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0" yWindow="1860" windowWidth="9180" windowHeight="4275" tabRatio="875"/>
  </bookViews>
  <sheets>
    <sheet name="тит" sheetId="142" r:id="rId1"/>
    <sheet name="T_1440" sheetId="43" r:id="rId2"/>
    <sheet name="T_1141" sheetId="20" r:id="rId3"/>
    <sheet name="T_1140" sheetId="66" r:id="rId4"/>
    <sheet name="T_1141 (2)" sheetId="92" r:id="rId5"/>
    <sheet name="T_1238" sheetId="26" r:id="rId6"/>
    <sheet name="T_1205" sheetId="46" r:id="rId7"/>
    <sheet name="T_1203" sheetId="71" r:id="rId8"/>
    <sheet name="T_1203 (2)" sheetId="127" r:id="rId9"/>
    <sheet name="T_1204" sheetId="87" r:id="rId10"/>
    <sheet name="T_1204 (2)" sheetId="118" r:id="rId11"/>
    <sheet name="T_1205 (2)" sheetId="74" r:id="rId12"/>
    <sheet name="T_1205 (3)" sheetId="107" r:id="rId13"/>
    <sheet name="T_1239" sheetId="47" r:id="rId14"/>
    <sheet name="T_1239 (2)" sheetId="73" r:id="rId15"/>
    <sheet name="T_1239 (3)" sheetId="114" r:id="rId16"/>
    <sheet name="T_1219" sheetId="21" r:id="rId17"/>
    <sheet name="T_1219 (2)" sheetId="72" r:id="rId18"/>
    <sheet name="T_1222" sheetId="22" r:id="rId19"/>
    <sheet name="T_1222 (2)" sheetId="67" r:id="rId20"/>
    <sheet name="T_1224" sheetId="23" r:id="rId21"/>
    <sheet name="T_1224 (2)" sheetId="68" r:id="rId22"/>
    <sheet name="T_1224 (3)" sheetId="112" r:id="rId23"/>
    <sheet name="T_1225" sheetId="24" r:id="rId24"/>
    <sheet name="T_1225 (2)" sheetId="69" r:id="rId25"/>
    <sheet name="T_1225 (3)" sheetId="113" r:id="rId26"/>
    <sheet name="T_1301" sheetId="27" r:id="rId27"/>
    <sheet name="T_1301 (2)" sheetId="75" r:id="rId28"/>
    <sheet name="T_1301 (3)" sheetId="93" r:id="rId29"/>
    <sheet name="T_1025" sheetId="3" r:id="rId30"/>
    <sheet name="T_1325 (2)" sheetId="145" r:id="rId31"/>
    <sheet name="T_1703 (2)" sheetId="146" r:id="rId32"/>
    <sheet name="T_1302" sheetId="76" r:id="rId33"/>
    <sheet name="T_1025 (2)" sheetId="91" r:id="rId34"/>
    <sheet name="T_1439" sheetId="42" r:id="rId35"/>
    <sheet name="T_2215" sheetId="134" r:id="rId36"/>
    <sheet name="T_2215 (2)" sheetId="135" r:id="rId37"/>
    <sheet name="T_2215 (3)" sheetId="136" r:id="rId38"/>
    <sheet name="T_2215 (4)" sheetId="137" r:id="rId39"/>
    <sheet name="ВСХП-2016" sheetId="147" r:id="rId40"/>
  </sheets>
  <externalReferences>
    <externalReference r:id="rId41"/>
  </externalReferences>
  <definedNames>
    <definedName name="_xlnm.Print_Titles" localSheetId="29">T_1025!$A:$A,T_1025!$2:$4</definedName>
    <definedName name="_xlnm.Print_Titles" localSheetId="33">'T_1025 (2)'!$A:$A,'T_1025 (2)'!$2:$5</definedName>
    <definedName name="_xlnm.Print_Titles" localSheetId="3">T_1140!$A:$A,T_1140!$3:$5</definedName>
    <definedName name="_xlnm.Print_Titles" localSheetId="2">T_1141!$A:$A,T_1141!$2:$4</definedName>
    <definedName name="_xlnm.Print_Titles" localSheetId="4">'T_1141 (2)'!$A:$A,'T_1141 (2)'!$2:$5</definedName>
    <definedName name="_xlnm.Print_Titles" localSheetId="7">T_1203!$A:$A,T_1203!$3:$5</definedName>
    <definedName name="_xlnm.Print_Titles" localSheetId="8">'T_1203 (2)'!$A:$A,'T_1203 (2)'!$3:$5</definedName>
    <definedName name="_xlnm.Print_Titles" localSheetId="9">T_1204!$A:$A,T_1204!$3:$5</definedName>
    <definedName name="_xlnm.Print_Titles" localSheetId="10">'T_1204 (2)'!$A:$A,'T_1204 (2)'!$3:$5</definedName>
    <definedName name="_xlnm.Print_Titles" localSheetId="6">T_1205!$A:$A,T_1205!$3:$5</definedName>
    <definedName name="_xlnm.Print_Titles" localSheetId="11">'T_1205 (2)'!$A:$A,'T_1205 (2)'!$3:$5</definedName>
    <definedName name="_xlnm.Print_Titles" localSheetId="12">'T_1205 (3)'!$A:$A,'T_1205 (3)'!$3:$6</definedName>
    <definedName name="_xlnm.Print_Titles" localSheetId="16">T_1219!$A:$A,T_1219!$3:$5</definedName>
    <definedName name="_xlnm.Print_Titles" localSheetId="17">'T_1219 (2)'!$A:$A,'T_1219 (2)'!$3:$5</definedName>
    <definedName name="_xlnm.Print_Titles" localSheetId="18">T_1222!$A:$A,T_1222!$3:$5</definedName>
    <definedName name="_xlnm.Print_Titles" localSheetId="19">'T_1222 (2)'!$A:$A,'T_1222 (2)'!$3:$5</definedName>
    <definedName name="_xlnm.Print_Titles" localSheetId="20">T_1224!$A:$A,T_1224!$3:$5</definedName>
    <definedName name="_xlnm.Print_Titles" localSheetId="21">'T_1224 (2)'!$A:$A,'T_1224 (2)'!$3:$5</definedName>
    <definedName name="_xlnm.Print_Titles" localSheetId="22">'T_1224 (3)'!$A:$A,'T_1224 (3)'!$3:$6</definedName>
    <definedName name="_xlnm.Print_Titles" localSheetId="23">T_1225!$A:$A,T_1225!$3:$5</definedName>
    <definedName name="_xlnm.Print_Titles" localSheetId="24">'T_1225 (2)'!$A:$A,'T_1225 (2)'!$3:$5</definedName>
    <definedName name="_xlnm.Print_Titles" localSheetId="25">'T_1225 (3)'!$A:$A,'T_1225 (3)'!$3:$6</definedName>
    <definedName name="_xlnm.Print_Titles" localSheetId="5">T_1238!$A:$A,T_1238!$2:$4</definedName>
    <definedName name="_xlnm.Print_Titles" localSheetId="13">T_1239!$A:$A,T_1239!$3:$5</definedName>
    <definedName name="_xlnm.Print_Titles" localSheetId="14">'T_1239 (2)'!$A:$A,'T_1239 (2)'!$3:$5</definedName>
    <definedName name="_xlnm.Print_Titles" localSheetId="15">'T_1239 (3)'!$A:$A,'T_1239 (3)'!$3:$6</definedName>
    <definedName name="_xlnm.Print_Titles" localSheetId="26">T_1301!$A:$A,T_1301!$2:$4</definedName>
    <definedName name="_xlnm.Print_Titles" localSheetId="27">'T_1301 (2)'!$A:$A,'T_1301 (2)'!$2:$4</definedName>
    <definedName name="_xlnm.Print_Titles" localSheetId="28">'T_1301 (3)'!$A:$A,'T_1301 (3)'!$2:$5</definedName>
    <definedName name="_xlnm.Print_Titles" localSheetId="32">T_1302!$A:$A,T_1302!$2:$4</definedName>
    <definedName name="_xlnm.Print_Titles" localSheetId="30">'T_1325 (2)'!$A:$A,'T_1325 (2)'!$2:$4</definedName>
    <definedName name="_xlnm.Print_Titles" localSheetId="34">T_1439!$A:$A,T_1439!$2:$4</definedName>
    <definedName name="_xlnm.Print_Titles" localSheetId="1">T_1440!$A:$A,T_1440!$2:$4</definedName>
    <definedName name="_xlnm.Print_Titles" localSheetId="31">'T_1703 (2)'!$A:$A,'T_1703 (2)'!$2:$4</definedName>
    <definedName name="_xlnm.Print_Titles" localSheetId="35">T_2215!$A:$A,T_2215!$2:$4</definedName>
    <definedName name="_xlnm.Print_Titles" localSheetId="36">'T_2215 (2)'!$A:$A,'T_2215 (2)'!$2:$4</definedName>
    <definedName name="_xlnm.Print_Titles" localSheetId="37">'T_2215 (3)'!$A:$A,'T_2215 (3)'!$2:$4</definedName>
    <definedName name="_xlnm.Print_Titles" localSheetId="38">'T_2215 (4)'!$A:$A,'T_2215 (4)'!$2:$4</definedName>
    <definedName name="количество">#REF!</definedName>
    <definedName name="_xlnm.Print_Area" localSheetId="0">тит!$A$1:$N$34</definedName>
  </definedNames>
  <calcPr calcId="145621" fullCalcOnLoad="1"/>
</workbook>
</file>

<file path=xl/calcChain.xml><?xml version="1.0" encoding="utf-8"?>
<calcChain xmlns="http://schemas.openxmlformats.org/spreadsheetml/2006/main">
  <c r="H8" i="137"/>
  <c r="H7"/>
  <c r="F8" i="136"/>
  <c r="H8"/>
  <c r="F7"/>
  <c r="H7"/>
  <c r="H8" i="135"/>
  <c r="H7"/>
  <c r="F8" i="134"/>
  <c r="H8"/>
  <c r="F7"/>
  <c r="H7"/>
  <c r="H10" i="137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5"/>
  <c r="F5" i="136"/>
  <c r="H5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H5" i="135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F5" i="134"/>
  <c r="H5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</calcChain>
</file>

<file path=xl/sharedStrings.xml><?xml version="1.0" encoding="utf-8"?>
<sst xmlns="http://schemas.openxmlformats.org/spreadsheetml/2006/main" count="1297" uniqueCount="152">
  <si>
    <t>Доля во всех посевах,    %</t>
  </si>
  <si>
    <t>Хозяйства всех категорий</t>
  </si>
  <si>
    <t>из них: малые предпри-ятия</t>
  </si>
  <si>
    <t>Хозяйст-ва насе-ления</t>
  </si>
  <si>
    <t>Сельскохо-зяйствен-ные организа-ции</t>
  </si>
  <si>
    <t>Крестьян-ские (фермер-ские) хозяйс-тва и индивиду-альные предприни-матели</t>
  </si>
  <si>
    <t>2014 год Хозяйства всех категорий</t>
  </si>
  <si>
    <t>2015 в % к 2014</t>
  </si>
  <si>
    <t>гектаров</t>
  </si>
  <si>
    <t>доля во всех посевах, %</t>
  </si>
  <si>
    <t>хозяйства всех категорий</t>
  </si>
  <si>
    <t>крестьянские (фермерские) хозяйства и индивидуаль-ные предпри-ниматели</t>
  </si>
  <si>
    <t>хозяйства населения</t>
  </si>
  <si>
    <t>из них: малые предприятия</t>
  </si>
  <si>
    <t>Сельскохозяй-ственные         организации</t>
  </si>
  <si>
    <t>центнеров</t>
  </si>
  <si>
    <t>сельскохо-зяйственные организации</t>
  </si>
  <si>
    <t>урожайность в расчете на 1 га посевной площади</t>
  </si>
  <si>
    <t>Справочно: 2015 год</t>
  </si>
  <si>
    <t>ц с 1 га убранной площади</t>
  </si>
  <si>
    <t>2015      в % к     2014</t>
  </si>
  <si>
    <t>Крестьян-ские (фермер-ские) хозяйства и индивиду-альные предприни-матели</t>
  </si>
  <si>
    <t>Хозяйства населения</t>
  </si>
  <si>
    <t>Сельскохо-зяйственные организации</t>
  </si>
  <si>
    <t>крестьянские (фермерские) хозяйства и индивидуальные предприниматели</t>
  </si>
  <si>
    <t>Сельскохозяйст-венные         организации</t>
  </si>
  <si>
    <t>ц с 1 убранной площади</t>
  </si>
  <si>
    <t>(в весе после доработки)</t>
  </si>
  <si>
    <t>( в весе после доработки)</t>
  </si>
  <si>
    <t>г Смоленск</t>
  </si>
  <si>
    <t>2015 год Хозяйства всех категорий</t>
  </si>
  <si>
    <t xml:space="preserve">Велижский </t>
  </si>
  <si>
    <t xml:space="preserve">Вяземский </t>
  </si>
  <si>
    <t xml:space="preserve">Гагаринский </t>
  </si>
  <si>
    <t xml:space="preserve">Глинковский </t>
  </si>
  <si>
    <t xml:space="preserve">Демидовский </t>
  </si>
  <si>
    <t xml:space="preserve">Дорогобужский </t>
  </si>
  <si>
    <t xml:space="preserve">Духовщинский </t>
  </si>
  <si>
    <t xml:space="preserve">Ельнинский </t>
  </si>
  <si>
    <t xml:space="preserve">Ершичский </t>
  </si>
  <si>
    <t xml:space="preserve">Кардымовский </t>
  </si>
  <si>
    <t xml:space="preserve">Краснинский </t>
  </si>
  <si>
    <t xml:space="preserve">Монастырщинский </t>
  </si>
  <si>
    <t xml:space="preserve">Новодугинский </t>
  </si>
  <si>
    <t xml:space="preserve">Починковский </t>
  </si>
  <si>
    <t xml:space="preserve">Рославльский </t>
  </si>
  <si>
    <t xml:space="preserve">Руднянский </t>
  </si>
  <si>
    <t xml:space="preserve">Сафоновский </t>
  </si>
  <si>
    <t xml:space="preserve">Смоленский </t>
  </si>
  <si>
    <t xml:space="preserve">Сычевский </t>
  </si>
  <si>
    <t xml:space="preserve">Темкинский </t>
  </si>
  <si>
    <t xml:space="preserve">Угранский </t>
  </si>
  <si>
    <t xml:space="preserve">Хиславичский </t>
  </si>
  <si>
    <t xml:space="preserve">Холм-Жирковский </t>
  </si>
  <si>
    <t xml:space="preserve">Шумячский </t>
  </si>
  <si>
    <t xml:space="preserve">Ярцевский </t>
  </si>
  <si>
    <t>Смоленская область</t>
  </si>
  <si>
    <t>г Десногорск</t>
  </si>
  <si>
    <t>гДесногорск</t>
  </si>
  <si>
    <t xml:space="preserve">  в том числе районы:</t>
  </si>
  <si>
    <t xml:space="preserve">  в том числе</t>
  </si>
  <si>
    <t xml:space="preserve">  районы:</t>
  </si>
  <si>
    <t>Вся посевная площадь под урожай 2015 года</t>
  </si>
  <si>
    <t>Посевные площади зерновых и зернобобовых культур под урожай 2015 года</t>
  </si>
  <si>
    <t>Валовой сбор зерновых и зернобобовых культур (включая кукурузу) в 2015 году</t>
  </si>
  <si>
    <t>Урожайность зерновых и зернобобовых культур (включая кукурузу) в 2015 году</t>
  </si>
  <si>
    <t>Посевные площади технических культур под урожай 2015 года</t>
  </si>
  <si>
    <t>Посевные площади льна - долгунца под урожай 2015 года</t>
  </si>
  <si>
    <t>Валовой сбор семян льна-долгунца  в 2015 году</t>
  </si>
  <si>
    <t>Урожайность семян льна - долгунца в 2015 году</t>
  </si>
  <si>
    <t>Валовой сбор соломки льна - долгунца в 2015 году</t>
  </si>
  <si>
    <t>Урожайность соломки льна - долгунца в 2015 году</t>
  </si>
  <si>
    <t>Валовой сбор волокно льна - долгунца в 2015 году</t>
  </si>
  <si>
    <t>Урожайность волокна льна - долгунца в 2015 году</t>
  </si>
  <si>
    <t>Посевные площади масличных культур - всего под урожай 2015 года</t>
  </si>
  <si>
    <t>Валовой сбор масличных культур - всего в 2015 году</t>
  </si>
  <si>
    <t>Посевные площади льна-кудряша (масличного) под урожай 2015 года</t>
  </si>
  <si>
    <t>Валовой сбор льна-кудряша (масличного) в 2015 году</t>
  </si>
  <si>
    <t>Урожайность льна-кудряша (масличного) в 2015 году</t>
  </si>
  <si>
    <t>Посевные площади горчицы под урожай 2015 года</t>
  </si>
  <si>
    <t>Валовой сбор горчицы в 2015 году</t>
  </si>
  <si>
    <t>Урожайность семян горчицы  в 2015 году</t>
  </si>
  <si>
    <t>Посевные площади рапса озимого под урожай 2015 года</t>
  </si>
  <si>
    <t>Урожайность семян озимого рапса в 2015 году</t>
  </si>
  <si>
    <t>Посевные площади рапса ярового  (кользы) на зерно под урожай 2015 года</t>
  </si>
  <si>
    <t>Урожайность семян ярового рапса (кользы)  в 2015 году</t>
  </si>
  <si>
    <t>Посевные площади картофеля под урожай 2015 года</t>
  </si>
  <si>
    <t>Валовой сбор картофеля в 2015 году</t>
  </si>
  <si>
    <t>Урожайность картофеля в 2015 году</t>
  </si>
  <si>
    <t>Посевные площади овощей открытого грунта (включая закрытый грунт по населению) под урожай 2015 года</t>
  </si>
  <si>
    <t>Валовой сбор овощей (открытого и защищенного грунта)  в 2015 году</t>
  </si>
  <si>
    <t>Валовой сбор овощей защищенного грунта в 2015 году</t>
  </si>
  <si>
    <t>Валовой сбор овощей открытого грунта  в 2015 году</t>
  </si>
  <si>
    <t>Урожайность овощей открытого грунта (включая закрытый грунт по населению) в 2015 году</t>
  </si>
  <si>
    <t>Посевные площади кормовых культур под урожай 2015 года</t>
  </si>
  <si>
    <t>Общая площадь плодово-ягодных насаждений в 2015 году</t>
  </si>
  <si>
    <t>Площадь плодово-ягодных насаждений в плодоносящем возрасте в 2015 году</t>
  </si>
  <si>
    <t>Валовой сбор плодов и ягод  в 2015 году</t>
  </si>
  <si>
    <t>Урожайность плодов и ягод в 2015 году</t>
  </si>
  <si>
    <t>Крестьянские (фермерские) хозяйства и индивиду-альные предприни-матели</t>
  </si>
  <si>
    <t>Хозяйства насе-ления</t>
  </si>
  <si>
    <t>2015год Хозяйства всех категорий</t>
  </si>
  <si>
    <t>в 4.6 р</t>
  </si>
  <si>
    <t>в 2.2 р</t>
  </si>
  <si>
    <t>в 2.9 р</t>
  </si>
  <si>
    <t>в 3.0 р</t>
  </si>
  <si>
    <t>в 2.3 р</t>
  </si>
  <si>
    <t>в 2.4 р</t>
  </si>
  <si>
    <t>в 4.0 р</t>
  </si>
  <si>
    <t>в 10.1 р</t>
  </si>
  <si>
    <t>в 3.9 р</t>
  </si>
  <si>
    <t>в 3.4 р</t>
  </si>
  <si>
    <t>в 3.2 р</t>
  </si>
  <si>
    <t>в 2.5 р</t>
  </si>
  <si>
    <t>в 10.6 р</t>
  </si>
  <si>
    <t>в 4.8 р</t>
  </si>
  <si>
    <t>в 2.6 р</t>
  </si>
  <si>
    <t>в 2.0 р</t>
  </si>
  <si>
    <t>в 3.5 р</t>
  </si>
  <si>
    <t>в 2.7 р</t>
  </si>
  <si>
    <t>в 2.1 р</t>
  </si>
  <si>
    <t>в 5.2 р</t>
  </si>
  <si>
    <t>в 7.9 р</t>
  </si>
  <si>
    <t>в 5.8 р</t>
  </si>
  <si>
    <t>в 7.2 р</t>
  </si>
  <si>
    <t>в 4.3 р</t>
  </si>
  <si>
    <t>в 6.4 р</t>
  </si>
  <si>
    <t>в 7.5 р</t>
  </si>
  <si>
    <t>в 10.3 р</t>
  </si>
  <si>
    <t>в 2.8 р</t>
  </si>
  <si>
    <t>в 11.6 р</t>
  </si>
  <si>
    <t>в 5.7 р</t>
  </si>
  <si>
    <t>в 5.6 р</t>
  </si>
  <si>
    <t>Смоленск</t>
  </si>
  <si>
    <t>и урожайность сельскохозяйственных культур</t>
  </si>
  <si>
    <t xml:space="preserve">Посевные площади, валовые сборы </t>
  </si>
  <si>
    <t>ГОСУДАРСТВЕННОЙ СТАТИСТИКИ ПО СМОЛЕНСКОЙ ОБЛАСТИ</t>
  </si>
  <si>
    <t>ТЕРРИТОРИАЛЬНЫЙ ОРГАН ФЕДЕРАЛЬНОЙ СЛУЖБЫ</t>
  </si>
  <si>
    <t>ФЕДЕРАЛЬНАЯ СЛУЖБА ГОСУДАРСТВЕННОЙ СТАТИСТИКИ</t>
  </si>
  <si>
    <t>Крестьянские (фермерские) хозяйства и индивидуальные предприниматели</t>
  </si>
  <si>
    <t>по Смоленской области в 2015 году</t>
  </si>
  <si>
    <t>Валовой сбор семян озимого рапса в 2015 году</t>
  </si>
  <si>
    <t>Крестьянские (фермерские) хозяйства и индивидуальные предприни-матели</t>
  </si>
  <si>
    <t>Урожайность  семян  масличных культур - всего  в 2015 году</t>
  </si>
  <si>
    <t>Валовой сбор семян ярового рапса (кользы) в 2015 году</t>
  </si>
  <si>
    <t>Руководитель Территориального органа</t>
  </si>
  <si>
    <t>Федеральной службы государственной статистики</t>
  </si>
  <si>
    <t xml:space="preserve">по Смоленской области                                   </t>
  </si>
  <si>
    <t xml:space="preserve">Тираж  4 экз.  Подписано к печати    20. 01. 2016 г. </t>
  </si>
  <si>
    <t xml:space="preserve">СТАТИСТИЧЕСКИЙ БЮЛЛЕТЕНЬ № 27 </t>
  </si>
  <si>
    <t>В.И. Шунин</t>
  </si>
  <si>
    <t>крестьянские (фермерские) хозяйства и индивидуальные предпри-ниматели</t>
  </si>
</sst>
</file>

<file path=xl/styles.xml><?xml version="1.0" encoding="utf-8"?>
<styleSheet xmlns="http://schemas.openxmlformats.org/spreadsheetml/2006/main">
  <numFmts count="5">
    <numFmt numFmtId="172" formatCode="0.0"/>
    <numFmt numFmtId="176" formatCode="[=999999999]&quot;...&quot;;##0"/>
    <numFmt numFmtId="177" formatCode="[&lt;=0.05]##0.00;[=999999999]&quot;...&quot;;##0.0"/>
    <numFmt numFmtId="178" formatCode="[=999999999]&quot;...&quot;;##0.0"/>
    <numFmt numFmtId="179" formatCode="#,##0.00&quot;р.&quot;"/>
  </numFmts>
  <fonts count="14"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2" fillId="0" borderId="0"/>
    <xf numFmtId="0" fontId="7" fillId="0" borderId="0"/>
  </cellStyleXfs>
  <cellXfs count="64">
    <xf numFmtId="0" fontId="0" fillId="0" borderId="0" xfId="0"/>
    <xf numFmtId="0" fontId="1" fillId="0" borderId="0" xfId="0" applyNumberFormat="1" applyFont="1"/>
    <xf numFmtId="1" fontId="1" fillId="0" borderId="0" xfId="0" applyNumberFormat="1" applyFont="1"/>
    <xf numFmtId="176" fontId="1" fillId="0" borderId="0" xfId="0" applyNumberFormat="1" applyFont="1"/>
    <xf numFmtId="177" fontId="1" fillId="0" borderId="0" xfId="0" applyNumberFormat="1" applyFont="1"/>
    <xf numFmtId="177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176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177" fontId="1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/>
    </xf>
    <xf numFmtId="178" fontId="1" fillId="0" borderId="0" xfId="0" applyNumberFormat="1" applyFont="1"/>
    <xf numFmtId="178" fontId="1" fillId="0" borderId="0" xfId="0" applyNumberFormat="1" applyFont="1" applyAlignment="1">
      <alignment wrapText="1"/>
    </xf>
    <xf numFmtId="178" fontId="1" fillId="0" borderId="1" xfId="0" applyNumberFormat="1" applyFont="1" applyBorder="1" applyAlignment="1">
      <alignment horizontal="center" vertical="center" wrapText="1"/>
    </xf>
    <xf numFmtId="172" fontId="1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177" fontId="5" fillId="0" borderId="0" xfId="0" applyNumberFormat="1" applyFont="1" applyAlignment="1">
      <alignment wrapText="1"/>
    </xf>
    <xf numFmtId="0" fontId="5" fillId="0" borderId="0" xfId="0" applyNumberFormat="1" applyFont="1"/>
    <xf numFmtId="178" fontId="5" fillId="0" borderId="0" xfId="0" applyNumberFormat="1" applyFont="1" applyAlignment="1">
      <alignment wrapText="1"/>
    </xf>
    <xf numFmtId="172" fontId="5" fillId="0" borderId="0" xfId="0" applyNumberFormat="1" applyFont="1"/>
    <xf numFmtId="1" fontId="5" fillId="0" borderId="0" xfId="0" applyNumberFormat="1" applyFont="1"/>
    <xf numFmtId="0" fontId="6" fillId="0" borderId="0" xfId="0" applyNumberFormat="1" applyFont="1" applyAlignment="1">
      <alignment wrapText="1"/>
    </xf>
    <xf numFmtId="176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77" fontId="6" fillId="0" borderId="0" xfId="0" applyNumberFormat="1" applyFont="1" applyAlignment="1">
      <alignment wrapText="1"/>
    </xf>
    <xf numFmtId="0" fontId="6" fillId="0" borderId="0" xfId="0" applyNumberFormat="1" applyFont="1"/>
    <xf numFmtId="177" fontId="1" fillId="0" borderId="0" xfId="0" applyNumberFormat="1" applyFont="1" applyAlignment="1">
      <alignment horizontal="right" wrapText="1"/>
    </xf>
    <xf numFmtId="178" fontId="1" fillId="0" borderId="0" xfId="0" applyNumberFormat="1" applyFont="1" applyAlignment="1">
      <alignment horizontal="right" wrapText="1"/>
    </xf>
    <xf numFmtId="177" fontId="5" fillId="0" borderId="0" xfId="0" applyNumberFormat="1" applyFont="1" applyAlignment="1">
      <alignment horizontal="right" wrapText="1"/>
    </xf>
    <xf numFmtId="178" fontId="5" fillId="0" borderId="0" xfId="0" applyNumberFormat="1" applyFont="1" applyAlignment="1">
      <alignment horizontal="right" wrapText="1"/>
    </xf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4" fillId="0" borderId="0" xfId="0" applyNumberFormat="1" applyFont="1" applyAlignment="1">
      <alignment wrapText="1"/>
    </xf>
    <xf numFmtId="1" fontId="4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177" fontId="1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/>
    </xf>
    <xf numFmtId="176" fontId="1" fillId="0" borderId="0" xfId="0" applyNumberFormat="1" applyFont="1" applyAlignment="1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179" fontId="3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8</xdr:row>
      <xdr:rowOff>104775</xdr:rowOff>
    </xdr:from>
    <xdr:to>
      <xdr:col>9</xdr:col>
      <xdr:colOff>200025</xdr:colOff>
      <xdr:row>25</xdr:row>
      <xdr:rowOff>142875</xdr:rowOff>
    </xdr:to>
    <xdr:pic>
      <xdr:nvPicPr>
        <xdr:cNvPr id="6047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4650" y="1400175"/>
          <a:ext cx="2771775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k/dxls/forma_3f/TABLE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1"/>
  <sheetViews>
    <sheetView tabSelected="1" view="pageBreakPreview" zoomScale="60" workbookViewId="0">
      <selection activeCell="W36" sqref="W36"/>
    </sheetView>
  </sheetViews>
  <sheetFormatPr defaultRowHeight="12.75"/>
  <cols>
    <col min="7" max="7" width="9.85546875" customWidth="1"/>
  </cols>
  <sheetData>
    <row r="2" spans="1:14" ht="15.75">
      <c r="A2" s="34"/>
      <c r="B2" s="42" t="s">
        <v>138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15.75">
      <c r="A3" s="34"/>
      <c r="B3" s="42" t="s">
        <v>137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4" ht="15.75">
      <c r="A4" s="34"/>
      <c r="B4" s="42" t="s">
        <v>136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ht="15.75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ht="15.75">
      <c r="A6" s="34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4" ht="15.75">
      <c r="A7" s="34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4" ht="22.5">
      <c r="A8" s="34"/>
      <c r="B8" s="34"/>
      <c r="C8" s="34"/>
      <c r="D8" s="34"/>
      <c r="E8" s="34"/>
      <c r="F8" s="34"/>
      <c r="I8" s="36"/>
      <c r="J8" s="36"/>
      <c r="K8" s="36"/>
      <c r="L8" s="36"/>
      <c r="M8" s="36"/>
      <c r="N8" s="36"/>
    </row>
    <row r="9" spans="1:14" ht="22.5">
      <c r="A9" s="34"/>
      <c r="B9" s="34"/>
      <c r="C9" s="34"/>
      <c r="D9" s="44" t="s">
        <v>149</v>
      </c>
      <c r="E9" s="45"/>
      <c r="F9" s="45"/>
      <c r="G9" s="45"/>
      <c r="H9" s="45"/>
      <c r="I9" s="45"/>
      <c r="J9" s="45"/>
      <c r="K9" s="45"/>
      <c r="L9" s="45"/>
      <c r="M9" s="34"/>
    </row>
    <row r="10" spans="1:1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4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4" ht="27">
      <c r="A15" s="43" t="s">
        <v>135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27">
      <c r="A16" s="43" t="s">
        <v>134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27">
      <c r="A17" s="43" t="s">
        <v>140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4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4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4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4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4">
      <c r="A29" s="34"/>
      <c r="B29" s="34"/>
      <c r="C29" s="34"/>
      <c r="D29" s="34"/>
      <c r="E29" s="34"/>
      <c r="F29" s="34"/>
      <c r="G29" s="35"/>
      <c r="H29" s="34"/>
      <c r="I29" s="34"/>
      <c r="J29" s="34"/>
      <c r="K29" s="34"/>
      <c r="L29" s="34"/>
      <c r="M29" s="34"/>
    </row>
    <row r="30" spans="1:14" ht="18.75">
      <c r="A30" s="40" t="s">
        <v>133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8.75">
      <c r="A31" s="40">
        <v>2016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</sheetData>
  <mergeCells count="9">
    <mergeCell ref="A30:N30"/>
    <mergeCell ref="A31:N31"/>
    <mergeCell ref="B2:M2"/>
    <mergeCell ref="B3:M3"/>
    <mergeCell ref="B4:M4"/>
    <mergeCell ref="A15:N15"/>
    <mergeCell ref="A16:N16"/>
    <mergeCell ref="A17:N17"/>
    <mergeCell ref="D9:L9"/>
  </mergeCells>
  <printOptions horizontalCentered="1"/>
  <pageMargins left="0.9842519685039370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6"/>
  <sheetViews>
    <sheetView showZeros="0" view="pageBreakPreview" zoomScale="60" workbookViewId="0">
      <selection activeCell="K18" sqref="K18"/>
    </sheetView>
  </sheetViews>
  <sheetFormatPr defaultRowHeight="11.25"/>
  <cols>
    <col min="1" max="1" width="38.7109375" style="1" customWidth="1"/>
    <col min="2" max="3" width="12.7109375" style="3" customWidth="1"/>
    <col min="4" max="5" width="12.710937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36" customHeight="1">
      <c r="A1" s="47" t="s">
        <v>70</v>
      </c>
      <c r="B1" s="47"/>
      <c r="C1" s="47"/>
      <c r="D1" s="47"/>
      <c r="E1" s="47"/>
      <c r="F1" s="47"/>
      <c r="G1" s="47"/>
      <c r="H1" s="47"/>
    </row>
    <row r="3" spans="1:8" ht="12.75" customHeight="1">
      <c r="H3" s="11" t="s">
        <v>15</v>
      </c>
    </row>
    <row r="4" spans="1:8" ht="13.5" customHeight="1">
      <c r="A4" s="49"/>
      <c r="B4" s="55" t="s">
        <v>14</v>
      </c>
      <c r="C4" s="55" t="s">
        <v>13</v>
      </c>
      <c r="D4" s="55" t="s">
        <v>12</v>
      </c>
      <c r="E4" s="55" t="s">
        <v>151</v>
      </c>
      <c r="F4" s="55" t="s">
        <v>10</v>
      </c>
      <c r="G4" s="55"/>
      <c r="H4" s="55"/>
    </row>
    <row r="5" spans="1:8" ht="57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18">
        <v>141488</v>
      </c>
      <c r="C6" s="18">
        <v>68164</v>
      </c>
      <c r="D6" s="19"/>
      <c r="E6" s="19">
        <v>18417</v>
      </c>
      <c r="F6" s="18">
        <v>159905</v>
      </c>
      <c r="G6" s="18">
        <v>116711</v>
      </c>
      <c r="H6" s="20">
        <v>137.00899999999999</v>
      </c>
    </row>
    <row r="7" spans="1:8" s="21" customFormat="1">
      <c r="A7" s="25" t="s">
        <v>59</v>
      </c>
      <c r="B7" s="18"/>
      <c r="C7" s="18"/>
      <c r="D7" s="19"/>
      <c r="E7" s="19"/>
      <c r="F7" s="18"/>
      <c r="G7" s="18"/>
      <c r="H7" s="20"/>
    </row>
    <row r="8" spans="1:8">
      <c r="A8" s="6" t="s">
        <v>32</v>
      </c>
      <c r="B8" s="7">
        <v>72540</v>
      </c>
      <c r="C8" s="7"/>
      <c r="D8" s="8"/>
      <c r="E8" s="8"/>
      <c r="F8" s="7">
        <v>72540</v>
      </c>
      <c r="G8" s="7">
        <v>48403</v>
      </c>
      <c r="H8" s="9">
        <v>149.86699999999999</v>
      </c>
    </row>
    <row r="9" spans="1:8">
      <c r="A9" s="6" t="s">
        <v>33</v>
      </c>
      <c r="B9" s="7">
        <v>16650</v>
      </c>
      <c r="C9" s="7">
        <v>16650</v>
      </c>
      <c r="D9" s="8"/>
      <c r="E9" s="8"/>
      <c r="F9" s="7">
        <v>16650</v>
      </c>
      <c r="G9" s="7">
        <v>14580</v>
      </c>
      <c r="H9" s="9">
        <v>114.19799999999999</v>
      </c>
    </row>
    <row r="10" spans="1:8">
      <c r="A10" s="6" t="s">
        <v>38</v>
      </c>
      <c r="B10" s="7"/>
      <c r="C10" s="7"/>
      <c r="D10" s="8"/>
      <c r="E10" s="8">
        <v>2213</v>
      </c>
      <c r="F10" s="7">
        <v>2213</v>
      </c>
      <c r="G10" s="7">
        <v>12069</v>
      </c>
      <c r="H10" s="9">
        <v>18.335999999999999</v>
      </c>
    </row>
    <row r="11" spans="1:8">
      <c r="A11" s="6" t="s">
        <v>43</v>
      </c>
      <c r="B11" s="7">
        <v>1026</v>
      </c>
      <c r="C11" s="7">
        <v>1026</v>
      </c>
      <c r="D11" s="8"/>
      <c r="E11" s="8"/>
      <c r="F11" s="7">
        <v>1026</v>
      </c>
      <c r="G11" s="7">
        <v>5869</v>
      </c>
      <c r="H11" s="9">
        <v>17.481999999999999</v>
      </c>
    </row>
    <row r="12" spans="1:8">
      <c r="A12" s="6" t="s">
        <v>44</v>
      </c>
      <c r="B12" s="7">
        <v>784</v>
      </c>
      <c r="C12" s="7"/>
      <c r="D12" s="8"/>
      <c r="E12" s="8"/>
      <c r="F12" s="7">
        <v>784</v>
      </c>
      <c r="G12" s="7">
        <v>740</v>
      </c>
      <c r="H12" s="9">
        <v>105.946</v>
      </c>
    </row>
    <row r="13" spans="1:8">
      <c r="A13" s="6" t="s">
        <v>45</v>
      </c>
      <c r="B13" s="7">
        <v>11011</v>
      </c>
      <c r="C13" s="7">
        <v>11011</v>
      </c>
      <c r="D13" s="8"/>
      <c r="E13" s="8"/>
      <c r="F13" s="7">
        <v>11011</v>
      </c>
      <c r="G13" s="7">
        <v>7238</v>
      </c>
      <c r="H13" s="9">
        <v>152.12799999999999</v>
      </c>
    </row>
    <row r="14" spans="1:8">
      <c r="A14" s="6" t="s">
        <v>46</v>
      </c>
      <c r="B14" s="7">
        <v>14375</v>
      </c>
      <c r="C14" s="7">
        <v>14375</v>
      </c>
      <c r="D14" s="8"/>
      <c r="E14" s="8"/>
      <c r="F14" s="7">
        <v>14375</v>
      </c>
      <c r="G14" s="7">
        <v>6100</v>
      </c>
      <c r="H14" s="30" t="s">
        <v>107</v>
      </c>
    </row>
    <row r="15" spans="1:8">
      <c r="A15" s="6" t="s">
        <v>51</v>
      </c>
      <c r="B15" s="7">
        <v>9650</v>
      </c>
      <c r="C15" s="7">
        <v>9650</v>
      </c>
      <c r="D15" s="8"/>
      <c r="E15" s="8">
        <v>9702</v>
      </c>
      <c r="F15" s="7">
        <v>19352</v>
      </c>
      <c r="G15" s="7"/>
      <c r="H15" s="9"/>
    </row>
    <row r="16" spans="1:8">
      <c r="A16" s="6" t="s">
        <v>55</v>
      </c>
      <c r="B16" s="7">
        <v>15452</v>
      </c>
      <c r="C16" s="7">
        <v>15452</v>
      </c>
      <c r="D16" s="8"/>
      <c r="E16" s="8">
        <v>6502</v>
      </c>
      <c r="F16" s="7">
        <v>21954</v>
      </c>
      <c r="G16" s="7">
        <v>21712</v>
      </c>
      <c r="H16" s="9">
        <v>101.11499999999999</v>
      </c>
    </row>
  </sheetData>
  <mergeCells count="7">
    <mergeCell ref="A1:H1"/>
    <mergeCell ref="A4:A5"/>
    <mergeCell ref="B4:B5"/>
    <mergeCell ref="C4:C5"/>
    <mergeCell ref="D4:D5"/>
    <mergeCell ref="E4:E5"/>
    <mergeCell ref="F4:H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2" width="13.140625" style="12" customWidth="1"/>
    <col min="3" max="4" width="10.7109375" style="12" customWidth="1"/>
    <col min="5" max="5" width="14.140625" style="12" customWidth="1"/>
    <col min="6" max="8" width="8.7109375" style="12" customWidth="1"/>
    <col min="9" max="16384" width="9.140625" style="1"/>
  </cols>
  <sheetData>
    <row r="1" spans="1:8" ht="36" customHeight="1">
      <c r="A1" s="47" t="s">
        <v>71</v>
      </c>
      <c r="B1" s="47"/>
      <c r="C1" s="47"/>
      <c r="D1" s="47"/>
      <c r="E1" s="47"/>
      <c r="F1" s="47"/>
      <c r="G1" s="47"/>
      <c r="H1" s="47"/>
    </row>
    <row r="3" spans="1:8" ht="12.75" customHeight="1">
      <c r="F3" s="56" t="s">
        <v>26</v>
      </c>
      <c r="G3" s="56"/>
      <c r="H3" s="56"/>
    </row>
    <row r="4" spans="1:8" ht="13.5" customHeight="1">
      <c r="A4" s="49"/>
      <c r="B4" s="55" t="s">
        <v>25</v>
      </c>
      <c r="C4" s="55" t="s">
        <v>13</v>
      </c>
      <c r="D4" s="55" t="s">
        <v>12</v>
      </c>
      <c r="E4" s="55" t="s">
        <v>24</v>
      </c>
      <c r="F4" s="55" t="s">
        <v>10</v>
      </c>
      <c r="G4" s="55"/>
      <c r="H4" s="55"/>
    </row>
    <row r="5" spans="1:8" ht="51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22">
        <v>41.6</v>
      </c>
      <c r="C6" s="22">
        <v>34.4</v>
      </c>
      <c r="D6" s="22"/>
      <c r="E6" s="22">
        <v>38.4</v>
      </c>
      <c r="F6" s="22">
        <v>41.2</v>
      </c>
      <c r="G6" s="22">
        <v>38.9</v>
      </c>
      <c r="H6" s="22">
        <v>105.9</v>
      </c>
    </row>
    <row r="7" spans="1:8" s="21" customFormat="1">
      <c r="A7" s="25" t="s">
        <v>59</v>
      </c>
      <c r="B7" s="22"/>
      <c r="C7" s="22"/>
      <c r="D7" s="22"/>
      <c r="E7" s="22"/>
      <c r="F7" s="22"/>
      <c r="G7" s="22"/>
      <c r="H7" s="22"/>
    </row>
    <row r="8" spans="1:8">
      <c r="A8" s="6" t="s">
        <v>32</v>
      </c>
      <c r="B8" s="13">
        <v>51.8</v>
      </c>
      <c r="C8" s="13"/>
      <c r="D8" s="13"/>
      <c r="E8" s="13"/>
      <c r="F8" s="13">
        <v>51.8</v>
      </c>
      <c r="G8" s="13">
        <v>48.3</v>
      </c>
      <c r="H8" s="13">
        <v>107.2</v>
      </c>
    </row>
    <row r="9" spans="1:8">
      <c r="A9" s="6" t="s">
        <v>33</v>
      </c>
      <c r="B9" s="13">
        <v>44.4</v>
      </c>
      <c r="C9" s="13">
        <v>44.4</v>
      </c>
      <c r="D9" s="13"/>
      <c r="E9" s="13"/>
      <c r="F9" s="13">
        <v>44.4</v>
      </c>
      <c r="G9" s="13">
        <v>40.5</v>
      </c>
      <c r="H9" s="13">
        <v>109.6</v>
      </c>
    </row>
    <row r="10" spans="1:8">
      <c r="A10" s="6" t="s">
        <v>38</v>
      </c>
      <c r="B10" s="13"/>
      <c r="C10" s="13"/>
      <c r="D10" s="13"/>
      <c r="E10" s="13">
        <v>14.8</v>
      </c>
      <c r="F10" s="13">
        <v>14.8</v>
      </c>
      <c r="G10" s="13">
        <v>47.3</v>
      </c>
      <c r="H10" s="13">
        <v>31.3</v>
      </c>
    </row>
    <row r="11" spans="1:8">
      <c r="A11" s="6" t="s">
        <v>43</v>
      </c>
      <c r="B11" s="13">
        <v>41</v>
      </c>
      <c r="C11" s="13">
        <v>41</v>
      </c>
      <c r="D11" s="13"/>
      <c r="E11" s="13"/>
      <c r="F11" s="13">
        <v>41</v>
      </c>
      <c r="G11" s="13">
        <v>39.1</v>
      </c>
      <c r="H11" s="13">
        <v>104.9</v>
      </c>
    </row>
    <row r="12" spans="1:8">
      <c r="A12" s="6" t="s">
        <v>44</v>
      </c>
      <c r="B12" s="13">
        <v>39.200000000000003</v>
      </c>
      <c r="C12" s="13"/>
      <c r="D12" s="13"/>
      <c r="E12" s="13"/>
      <c r="F12" s="13">
        <v>39.200000000000003</v>
      </c>
      <c r="G12" s="13">
        <v>43.5</v>
      </c>
      <c r="H12" s="13">
        <v>90.1</v>
      </c>
    </row>
    <row r="13" spans="1:8">
      <c r="A13" s="6" t="s">
        <v>45</v>
      </c>
      <c r="B13" s="13">
        <v>27.5</v>
      </c>
      <c r="C13" s="13">
        <v>27.5</v>
      </c>
      <c r="D13" s="13"/>
      <c r="E13" s="13"/>
      <c r="F13" s="13">
        <v>27.5</v>
      </c>
      <c r="G13" s="13">
        <v>23</v>
      </c>
      <c r="H13" s="13">
        <v>119.6</v>
      </c>
    </row>
    <row r="14" spans="1:8">
      <c r="A14" s="6" t="s">
        <v>46</v>
      </c>
      <c r="B14" s="13">
        <v>24</v>
      </c>
      <c r="C14" s="13">
        <v>24</v>
      </c>
      <c r="D14" s="13"/>
      <c r="E14" s="13"/>
      <c r="F14" s="13">
        <v>24</v>
      </c>
      <c r="G14" s="13">
        <v>15.3</v>
      </c>
      <c r="H14" s="13">
        <v>156.9</v>
      </c>
    </row>
    <row r="15" spans="1:8">
      <c r="A15" s="6" t="s">
        <v>51</v>
      </c>
      <c r="B15" s="13">
        <v>48.3</v>
      </c>
      <c r="C15" s="13">
        <v>48.3</v>
      </c>
      <c r="D15" s="13"/>
      <c r="E15" s="13">
        <v>46.2</v>
      </c>
      <c r="F15" s="13">
        <v>47.2</v>
      </c>
      <c r="G15" s="13"/>
      <c r="H15" s="13"/>
    </row>
    <row r="16" spans="1:8">
      <c r="A16" s="6" t="s">
        <v>55</v>
      </c>
      <c r="B16" s="13">
        <v>40.700000000000003</v>
      </c>
      <c r="C16" s="13">
        <v>40.700000000000003</v>
      </c>
      <c r="D16" s="13"/>
      <c r="E16" s="13">
        <v>54.2</v>
      </c>
      <c r="F16" s="13">
        <v>43.9</v>
      </c>
      <c r="G16" s="13">
        <v>43.4</v>
      </c>
      <c r="H16" s="13">
        <v>101.2</v>
      </c>
    </row>
  </sheetData>
  <mergeCells count="8">
    <mergeCell ref="A1:H1"/>
    <mergeCell ref="F3:H3"/>
    <mergeCell ref="A4:A5"/>
    <mergeCell ref="B4:B5"/>
    <mergeCell ref="C4:C5"/>
    <mergeCell ref="D4:D5"/>
    <mergeCell ref="E4:E5"/>
    <mergeCell ref="F4:H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16"/>
  <sheetViews>
    <sheetView showZeros="0" view="pageBreakPreview" zoomScale="60" workbookViewId="0">
      <selection activeCell="Q13" sqref="Q13"/>
    </sheetView>
  </sheetViews>
  <sheetFormatPr defaultRowHeight="11.25"/>
  <cols>
    <col min="1" max="1" width="38.7109375" style="1" customWidth="1"/>
    <col min="2" max="2" width="8.7109375" style="3" customWidth="1"/>
    <col min="3" max="4" width="7.7109375" style="3" customWidth="1"/>
    <col min="5" max="7" width="8.7109375" style="3" customWidth="1"/>
    <col min="8" max="9" width="8.7109375" style="12" customWidth="1"/>
    <col min="10" max="10" width="7.7109375" style="12" customWidth="1"/>
    <col min="11" max="11" width="8.7109375" style="12" customWidth="1"/>
    <col min="12" max="16384" width="9.140625" style="1"/>
  </cols>
  <sheetData>
    <row r="1" spans="1:11" ht="36" customHeight="1">
      <c r="A1" s="47" t="s">
        <v>72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3" spans="1:11" ht="12.75" customHeight="1">
      <c r="K3" s="12" t="s">
        <v>15</v>
      </c>
    </row>
    <row r="4" spans="1:11" ht="13.5" customHeight="1">
      <c r="A4" s="49"/>
      <c r="B4" s="50" t="s">
        <v>4</v>
      </c>
      <c r="C4" s="50" t="s">
        <v>2</v>
      </c>
      <c r="D4" s="50" t="s">
        <v>3</v>
      </c>
      <c r="E4" s="50" t="s">
        <v>21</v>
      </c>
      <c r="F4" s="50" t="s">
        <v>30</v>
      </c>
      <c r="G4" s="50" t="s">
        <v>6</v>
      </c>
      <c r="H4" s="51" t="s">
        <v>7</v>
      </c>
      <c r="I4" s="51"/>
      <c r="J4" s="51"/>
      <c r="K4" s="51"/>
    </row>
    <row r="5" spans="1:11" ht="114.75" customHeight="1">
      <c r="A5" s="49"/>
      <c r="B5" s="50"/>
      <c r="C5" s="50"/>
      <c r="D5" s="50"/>
      <c r="E5" s="50"/>
      <c r="F5" s="50"/>
      <c r="G5" s="50"/>
      <c r="H5" s="14" t="s">
        <v>1</v>
      </c>
      <c r="I5" s="14" t="s">
        <v>4</v>
      </c>
      <c r="J5" s="14" t="s">
        <v>3</v>
      </c>
      <c r="K5" s="14" t="s">
        <v>21</v>
      </c>
    </row>
    <row r="6" spans="1:11" s="21" customFormat="1">
      <c r="A6" s="17" t="s">
        <v>56</v>
      </c>
      <c r="B6" s="18">
        <v>33446</v>
      </c>
      <c r="C6" s="18">
        <v>15789</v>
      </c>
      <c r="D6" s="18"/>
      <c r="E6" s="18">
        <v>4282</v>
      </c>
      <c r="F6" s="18">
        <v>37728</v>
      </c>
      <c r="G6" s="18">
        <v>27856</v>
      </c>
      <c r="H6" s="22">
        <v>135.43899999999999</v>
      </c>
      <c r="I6" s="22">
        <v>137.905</v>
      </c>
      <c r="J6" s="22"/>
      <c r="K6" s="22">
        <v>118.845</v>
      </c>
    </row>
    <row r="7" spans="1:11" s="21" customFormat="1">
      <c r="A7" s="25" t="s">
        <v>59</v>
      </c>
      <c r="B7" s="18"/>
      <c r="C7" s="18"/>
      <c r="D7" s="18"/>
      <c r="E7" s="18"/>
      <c r="F7" s="18"/>
      <c r="G7" s="18"/>
      <c r="H7" s="22"/>
      <c r="I7" s="22"/>
      <c r="J7" s="22"/>
      <c r="K7" s="22"/>
    </row>
    <row r="8" spans="1:11">
      <c r="A8" s="6" t="s">
        <v>32</v>
      </c>
      <c r="B8" s="7">
        <v>17500</v>
      </c>
      <c r="C8" s="7"/>
      <c r="D8" s="7"/>
      <c r="E8" s="7"/>
      <c r="F8" s="7">
        <v>17500</v>
      </c>
      <c r="G8" s="7">
        <v>12101</v>
      </c>
      <c r="H8" s="13">
        <v>144.61600000000001</v>
      </c>
      <c r="I8" s="13">
        <v>144.61600000000001</v>
      </c>
      <c r="J8" s="13"/>
      <c r="K8" s="13"/>
    </row>
    <row r="9" spans="1:11">
      <c r="A9" s="6" t="s">
        <v>33</v>
      </c>
      <c r="B9" s="7">
        <v>3700</v>
      </c>
      <c r="C9" s="7">
        <v>3700</v>
      </c>
      <c r="D9" s="7"/>
      <c r="E9" s="7"/>
      <c r="F9" s="7">
        <v>3700</v>
      </c>
      <c r="G9" s="7">
        <v>3509</v>
      </c>
      <c r="H9" s="13">
        <v>105.443</v>
      </c>
      <c r="I9" s="13">
        <v>105.443</v>
      </c>
      <c r="J9" s="13"/>
      <c r="K9" s="13"/>
    </row>
    <row r="10" spans="1:11">
      <c r="A10" s="6" t="s">
        <v>38</v>
      </c>
      <c r="B10" s="7"/>
      <c r="C10" s="7"/>
      <c r="D10" s="7"/>
      <c r="E10" s="7">
        <v>527</v>
      </c>
      <c r="F10" s="7">
        <v>527</v>
      </c>
      <c r="G10" s="7">
        <v>2176</v>
      </c>
      <c r="H10" s="13">
        <v>24.219000000000001</v>
      </c>
      <c r="I10" s="13"/>
      <c r="J10" s="13"/>
      <c r="K10" s="13">
        <v>24.219000000000001</v>
      </c>
    </row>
    <row r="11" spans="1:11">
      <c r="A11" s="6" t="s">
        <v>43</v>
      </c>
      <c r="B11" s="7">
        <v>195</v>
      </c>
      <c r="C11" s="7">
        <v>195</v>
      </c>
      <c r="D11" s="7"/>
      <c r="E11" s="7"/>
      <c r="F11" s="7">
        <v>195</v>
      </c>
      <c r="G11" s="7">
        <v>1834</v>
      </c>
      <c r="H11" s="13">
        <v>10.632</v>
      </c>
      <c r="I11" s="13">
        <v>10.632</v>
      </c>
      <c r="J11" s="13"/>
      <c r="K11" s="13"/>
    </row>
    <row r="12" spans="1:11">
      <c r="A12" s="6" t="s">
        <v>44</v>
      </c>
      <c r="B12" s="7">
        <v>157</v>
      </c>
      <c r="C12" s="7"/>
      <c r="D12" s="7"/>
      <c r="E12" s="7"/>
      <c r="F12" s="7">
        <v>157</v>
      </c>
      <c r="G12" s="7">
        <v>150</v>
      </c>
      <c r="H12" s="13">
        <v>104.667</v>
      </c>
      <c r="I12" s="13">
        <v>104.667</v>
      </c>
      <c r="J12" s="13"/>
      <c r="K12" s="13"/>
    </row>
    <row r="13" spans="1:11">
      <c r="A13" s="6" t="s">
        <v>45</v>
      </c>
      <c r="B13" s="7">
        <v>2860</v>
      </c>
      <c r="C13" s="7">
        <v>2860</v>
      </c>
      <c r="D13" s="7"/>
      <c r="E13" s="7"/>
      <c r="F13" s="7">
        <v>2860</v>
      </c>
      <c r="G13" s="7">
        <v>1880</v>
      </c>
      <c r="H13" s="13">
        <v>152.12799999999999</v>
      </c>
      <c r="I13" s="13">
        <v>152.12799999999999</v>
      </c>
      <c r="J13" s="13"/>
      <c r="K13" s="13"/>
    </row>
    <row r="14" spans="1:11">
      <c r="A14" s="6" t="s">
        <v>46</v>
      </c>
      <c r="B14" s="7">
        <v>3400</v>
      </c>
      <c r="C14" s="7">
        <v>3400</v>
      </c>
      <c r="D14" s="7"/>
      <c r="E14" s="7"/>
      <c r="F14" s="7">
        <v>3400</v>
      </c>
      <c r="G14" s="7">
        <v>1381</v>
      </c>
      <c r="H14" s="31" t="s">
        <v>113</v>
      </c>
      <c r="I14" s="31" t="s">
        <v>113</v>
      </c>
      <c r="J14" s="13"/>
      <c r="K14" s="13"/>
    </row>
    <row r="15" spans="1:11">
      <c r="A15" s="6" t="s">
        <v>51</v>
      </c>
      <c r="B15" s="7">
        <v>2200</v>
      </c>
      <c r="C15" s="7">
        <v>2200</v>
      </c>
      <c r="D15" s="7"/>
      <c r="E15" s="7">
        <v>2310</v>
      </c>
      <c r="F15" s="7">
        <v>4510</v>
      </c>
      <c r="G15" s="7"/>
      <c r="H15" s="13"/>
      <c r="I15" s="13"/>
      <c r="J15" s="13"/>
      <c r="K15" s="13"/>
    </row>
    <row r="16" spans="1:11">
      <c r="A16" s="6" t="s">
        <v>55</v>
      </c>
      <c r="B16" s="7">
        <v>3434</v>
      </c>
      <c r="C16" s="7">
        <v>3434</v>
      </c>
      <c r="D16" s="7"/>
      <c r="E16" s="7">
        <v>1445</v>
      </c>
      <c r="F16" s="7">
        <v>4879</v>
      </c>
      <c r="G16" s="7">
        <v>4825</v>
      </c>
      <c r="H16" s="13">
        <v>101.119</v>
      </c>
      <c r="I16" s="13">
        <v>101.059</v>
      </c>
      <c r="J16" s="13"/>
      <c r="K16" s="13">
        <v>101.261</v>
      </c>
    </row>
  </sheetData>
  <mergeCells count="9">
    <mergeCell ref="G4:G5"/>
    <mergeCell ref="H4:K4"/>
    <mergeCell ref="A1:K1"/>
    <mergeCell ref="A4:A5"/>
    <mergeCell ref="B4:B5"/>
    <mergeCell ref="C4:C5"/>
    <mergeCell ref="D4:D5"/>
    <mergeCell ref="E4:E5"/>
    <mergeCell ref="F4:F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showZeros="0" view="pageBreakPreview" zoomScale="60" workbookViewId="0">
      <selection activeCell="M17" sqref="M17"/>
    </sheetView>
  </sheetViews>
  <sheetFormatPr defaultRowHeight="11.25"/>
  <cols>
    <col min="1" max="1" width="38.7109375" style="1" customWidth="1"/>
    <col min="2" max="2" width="11" style="12" customWidth="1"/>
    <col min="3" max="7" width="10.7109375" style="12" customWidth="1"/>
    <col min="8" max="8" width="7.7109375" style="12" customWidth="1"/>
    <col min="9" max="10" width="10.7109375" style="12" customWidth="1"/>
    <col min="11" max="16384" width="9.140625" style="1"/>
  </cols>
  <sheetData>
    <row r="1" spans="1:10" ht="36" customHeight="1">
      <c r="A1" s="47" t="s">
        <v>73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12.75" customHeight="1">
      <c r="I3" s="56" t="s">
        <v>19</v>
      </c>
      <c r="J3" s="56"/>
    </row>
    <row r="4" spans="1:10" ht="13.5" customHeight="1">
      <c r="A4" s="49"/>
      <c r="B4" s="55" t="s">
        <v>23</v>
      </c>
      <c r="C4" s="55" t="s">
        <v>13</v>
      </c>
      <c r="D4" s="55" t="s">
        <v>22</v>
      </c>
      <c r="E4" s="55" t="s">
        <v>99</v>
      </c>
      <c r="F4" s="55" t="s">
        <v>10</v>
      </c>
      <c r="G4" s="55"/>
      <c r="H4" s="55"/>
      <c r="I4" s="49" t="s">
        <v>18</v>
      </c>
      <c r="J4" s="49"/>
    </row>
    <row r="5" spans="1:10" ht="40.5" customHeight="1">
      <c r="A5" s="49"/>
      <c r="B5" s="55"/>
      <c r="C5" s="55"/>
      <c r="D5" s="55"/>
      <c r="E5" s="55"/>
      <c r="F5" s="55">
        <v>2015</v>
      </c>
      <c r="G5" s="55">
        <v>2014</v>
      </c>
      <c r="H5" s="55" t="s">
        <v>20</v>
      </c>
      <c r="I5" s="55" t="s">
        <v>17</v>
      </c>
      <c r="J5" s="55"/>
    </row>
    <row r="6" spans="1:10" ht="38.25" customHeight="1">
      <c r="A6" s="49"/>
      <c r="B6" s="55"/>
      <c r="C6" s="55"/>
      <c r="D6" s="55"/>
      <c r="E6" s="55"/>
      <c r="F6" s="55"/>
      <c r="G6" s="55"/>
      <c r="H6" s="55"/>
      <c r="I6" s="10" t="s">
        <v>10</v>
      </c>
      <c r="J6" s="10" t="s">
        <v>16</v>
      </c>
    </row>
    <row r="7" spans="1:10" s="21" customFormat="1">
      <c r="A7" s="17" t="s">
        <v>56</v>
      </c>
      <c r="B7" s="22">
        <v>9.8000000000000007</v>
      </c>
      <c r="C7" s="22">
        <v>8</v>
      </c>
      <c r="D7" s="22"/>
      <c r="E7" s="22">
        <v>8.9</v>
      </c>
      <c r="F7" s="22">
        <v>9.6999999999999993</v>
      </c>
      <c r="G7" s="22">
        <v>9.3000000000000007</v>
      </c>
      <c r="H7" s="22">
        <v>104.3</v>
      </c>
      <c r="I7" s="22">
        <v>9.6999999999999993</v>
      </c>
      <c r="J7" s="22">
        <v>9.8000000000000007</v>
      </c>
    </row>
    <row r="8" spans="1:10" s="21" customFormat="1">
      <c r="A8" s="25" t="s">
        <v>59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6" t="s">
        <v>32</v>
      </c>
      <c r="B9" s="13">
        <v>12.5</v>
      </c>
      <c r="C9" s="13"/>
      <c r="D9" s="13"/>
      <c r="E9" s="13"/>
      <c r="F9" s="13">
        <v>12.5</v>
      </c>
      <c r="G9" s="13">
        <v>12.1</v>
      </c>
      <c r="H9" s="13">
        <v>103.3</v>
      </c>
      <c r="I9" s="13">
        <v>12.5</v>
      </c>
      <c r="J9" s="13">
        <v>12.5</v>
      </c>
    </row>
    <row r="10" spans="1:10">
      <c r="A10" s="6" t="s">
        <v>33</v>
      </c>
      <c r="B10" s="13">
        <v>9.9</v>
      </c>
      <c r="C10" s="13">
        <v>9.9</v>
      </c>
      <c r="D10" s="13"/>
      <c r="E10" s="13"/>
      <c r="F10" s="13">
        <v>9.9</v>
      </c>
      <c r="G10" s="13">
        <v>9.6999999999999993</v>
      </c>
      <c r="H10" s="13">
        <v>102.1</v>
      </c>
      <c r="I10" s="13">
        <v>9.9</v>
      </c>
      <c r="J10" s="13">
        <v>9.9</v>
      </c>
    </row>
    <row r="11" spans="1:10">
      <c r="A11" s="6" t="s">
        <v>38</v>
      </c>
      <c r="B11" s="13"/>
      <c r="C11" s="13"/>
      <c r="D11" s="13"/>
      <c r="E11" s="13">
        <v>3.5</v>
      </c>
      <c r="F11" s="13">
        <v>3.5</v>
      </c>
      <c r="G11" s="13">
        <v>8.5</v>
      </c>
      <c r="H11" s="13">
        <v>41.2</v>
      </c>
      <c r="I11" s="13">
        <v>3.5</v>
      </c>
      <c r="J11" s="13"/>
    </row>
    <row r="12" spans="1:10">
      <c r="A12" s="6" t="s">
        <v>43</v>
      </c>
      <c r="B12" s="13">
        <v>7.8</v>
      </c>
      <c r="C12" s="13">
        <v>7.8</v>
      </c>
      <c r="D12" s="13"/>
      <c r="E12" s="13"/>
      <c r="F12" s="13">
        <v>7.8</v>
      </c>
      <c r="G12" s="13">
        <v>12.2</v>
      </c>
      <c r="H12" s="13">
        <v>63.9</v>
      </c>
      <c r="I12" s="13">
        <v>7.8</v>
      </c>
      <c r="J12" s="13">
        <v>7.8</v>
      </c>
    </row>
    <row r="13" spans="1:10">
      <c r="A13" s="6" t="s">
        <v>44</v>
      </c>
      <c r="B13" s="13">
        <v>7.8</v>
      </c>
      <c r="C13" s="13"/>
      <c r="D13" s="13"/>
      <c r="E13" s="13"/>
      <c r="F13" s="13">
        <v>7.8</v>
      </c>
      <c r="G13" s="13">
        <v>8.8000000000000007</v>
      </c>
      <c r="H13" s="13">
        <v>88.6</v>
      </c>
      <c r="I13" s="13">
        <v>7.8</v>
      </c>
      <c r="J13" s="13">
        <v>7.8</v>
      </c>
    </row>
    <row r="14" spans="1:10">
      <c r="A14" s="6" t="s">
        <v>45</v>
      </c>
      <c r="B14" s="13">
        <v>7.2</v>
      </c>
      <c r="C14" s="13">
        <v>7.2</v>
      </c>
      <c r="D14" s="13"/>
      <c r="E14" s="13"/>
      <c r="F14" s="13">
        <v>7.2</v>
      </c>
      <c r="G14" s="13">
        <v>6</v>
      </c>
      <c r="H14" s="13">
        <v>120</v>
      </c>
      <c r="I14" s="13">
        <v>7.2</v>
      </c>
      <c r="J14" s="13">
        <v>7.2</v>
      </c>
    </row>
    <row r="15" spans="1:10">
      <c r="A15" s="6" t="s">
        <v>46</v>
      </c>
      <c r="B15" s="13">
        <v>5.7</v>
      </c>
      <c r="C15" s="13">
        <v>5.7</v>
      </c>
      <c r="D15" s="13"/>
      <c r="E15" s="13"/>
      <c r="F15" s="13">
        <v>5.7</v>
      </c>
      <c r="G15" s="13">
        <v>3.5</v>
      </c>
      <c r="H15" s="13">
        <v>162.9</v>
      </c>
      <c r="I15" s="13">
        <v>5.7</v>
      </c>
      <c r="J15" s="13">
        <v>5.7</v>
      </c>
    </row>
    <row r="16" spans="1:10">
      <c r="A16" s="6" t="s">
        <v>51</v>
      </c>
      <c r="B16" s="13">
        <v>11</v>
      </c>
      <c r="C16" s="13">
        <v>11</v>
      </c>
      <c r="D16" s="13"/>
      <c r="E16" s="13">
        <v>11</v>
      </c>
      <c r="F16" s="13">
        <v>11</v>
      </c>
      <c r="G16" s="13"/>
      <c r="H16" s="13"/>
      <c r="I16" s="13">
        <v>11</v>
      </c>
      <c r="J16" s="13">
        <v>11</v>
      </c>
    </row>
    <row r="17" spans="1:10">
      <c r="A17" s="6" t="s">
        <v>55</v>
      </c>
      <c r="B17" s="13">
        <v>9</v>
      </c>
      <c r="C17" s="13">
        <v>9</v>
      </c>
      <c r="D17" s="13"/>
      <c r="E17" s="13">
        <v>12</v>
      </c>
      <c r="F17" s="13">
        <v>9.8000000000000007</v>
      </c>
      <c r="G17" s="13">
        <v>9.6999999999999993</v>
      </c>
      <c r="H17" s="13">
        <v>101</v>
      </c>
      <c r="I17" s="13">
        <v>9.8000000000000007</v>
      </c>
      <c r="J17" s="13">
        <v>9</v>
      </c>
    </row>
  </sheetData>
  <mergeCells count="13">
    <mergeCell ref="G5:G6"/>
    <mergeCell ref="H5:H6"/>
    <mergeCell ref="I5:J5"/>
    <mergeCell ref="A1:J1"/>
    <mergeCell ref="I3:J3"/>
    <mergeCell ref="A4:A6"/>
    <mergeCell ref="B4:B6"/>
    <mergeCell ref="C4:C6"/>
    <mergeCell ref="D4:D6"/>
    <mergeCell ref="E4:E6"/>
    <mergeCell ref="F4:H4"/>
    <mergeCell ref="I4:J4"/>
    <mergeCell ref="F5:F6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21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2" width="11.140625" style="3" customWidth="1"/>
    <col min="3" max="3" width="10.7109375" style="3" customWidth="1"/>
    <col min="4" max="4" width="10.7109375" style="2" customWidth="1"/>
    <col min="5" max="5" width="12.140625" style="2" customWidth="1"/>
    <col min="6" max="7" width="8.7109375" style="2" customWidth="1"/>
    <col min="8" max="8" width="7.7109375" style="4" customWidth="1"/>
    <col min="9" max="9" width="8" style="4" customWidth="1"/>
    <col min="10" max="16384" width="9.140625" style="1"/>
  </cols>
  <sheetData>
    <row r="1" spans="1:9" ht="36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</row>
    <row r="3" spans="1:9">
      <c r="I3" s="11" t="s">
        <v>8</v>
      </c>
    </row>
    <row r="4" spans="1:9" ht="13.5" customHeight="1">
      <c r="A4" s="49"/>
      <c r="B4" s="50" t="s">
        <v>14</v>
      </c>
      <c r="C4" s="55" t="s">
        <v>13</v>
      </c>
      <c r="D4" s="55" t="s">
        <v>12</v>
      </c>
      <c r="E4" s="55" t="s">
        <v>11</v>
      </c>
      <c r="F4" s="55" t="s">
        <v>10</v>
      </c>
      <c r="G4" s="55"/>
      <c r="H4" s="55"/>
      <c r="I4" s="55"/>
    </row>
    <row r="5" spans="1:9" ht="55.5" customHeight="1">
      <c r="A5" s="49"/>
      <c r="B5" s="50"/>
      <c r="C5" s="55"/>
      <c r="D5" s="55"/>
      <c r="E5" s="55"/>
      <c r="F5" s="10">
        <v>2015</v>
      </c>
      <c r="G5" s="10">
        <v>2014</v>
      </c>
      <c r="H5" s="10" t="s">
        <v>7</v>
      </c>
      <c r="I5" s="10" t="s">
        <v>9</v>
      </c>
    </row>
    <row r="6" spans="1:9" s="21" customFormat="1">
      <c r="A6" s="17" t="s">
        <v>56</v>
      </c>
      <c r="B6" s="18">
        <v>5558</v>
      </c>
      <c r="C6" s="18">
        <v>5258</v>
      </c>
      <c r="D6" s="19"/>
      <c r="E6" s="19">
        <v>1278</v>
      </c>
      <c r="F6" s="19">
        <v>6836</v>
      </c>
      <c r="G6" s="19">
        <v>5289</v>
      </c>
      <c r="H6" s="20">
        <v>129.249</v>
      </c>
      <c r="I6" s="20">
        <v>1.708</v>
      </c>
    </row>
    <row r="7" spans="1:9" s="21" customFormat="1">
      <c r="A7" s="25" t="s">
        <v>59</v>
      </c>
      <c r="B7" s="18"/>
      <c r="C7" s="18"/>
      <c r="D7" s="19"/>
      <c r="E7" s="19"/>
      <c r="F7" s="19"/>
      <c r="G7" s="19"/>
      <c r="H7" s="20"/>
      <c r="I7" s="20"/>
    </row>
    <row r="8" spans="1:9">
      <c r="A8" s="6" t="s">
        <v>33</v>
      </c>
      <c r="B8" s="7">
        <v>27</v>
      </c>
      <c r="C8" s="7">
        <v>27</v>
      </c>
      <c r="D8" s="8"/>
      <c r="E8" s="8"/>
      <c r="F8" s="8">
        <v>27</v>
      </c>
      <c r="G8" s="8"/>
      <c r="H8" s="9"/>
      <c r="I8" s="9">
        <v>7.0999999999999994E-2</v>
      </c>
    </row>
    <row r="9" spans="1:9">
      <c r="A9" s="6" t="s">
        <v>34</v>
      </c>
      <c r="B9" s="7">
        <v>490</v>
      </c>
      <c r="C9" s="7">
        <v>490</v>
      </c>
      <c r="D9" s="8"/>
      <c r="E9" s="8">
        <v>388</v>
      </c>
      <c r="F9" s="8">
        <v>878</v>
      </c>
      <c r="G9" s="8">
        <v>633</v>
      </c>
      <c r="H9" s="9">
        <v>138.70500000000001</v>
      </c>
      <c r="I9" s="9">
        <v>13.906000000000001</v>
      </c>
    </row>
    <row r="10" spans="1:9">
      <c r="A10" s="6" t="s">
        <v>36</v>
      </c>
      <c r="B10" s="7">
        <v>40</v>
      </c>
      <c r="C10" s="7">
        <v>40</v>
      </c>
      <c r="D10" s="8"/>
      <c r="E10" s="8"/>
      <c r="F10" s="8">
        <v>40</v>
      </c>
      <c r="G10" s="8"/>
      <c r="H10" s="9"/>
      <c r="I10" s="9">
        <v>0.65</v>
      </c>
    </row>
    <row r="11" spans="1:9">
      <c r="A11" s="6" t="s">
        <v>38</v>
      </c>
      <c r="B11" s="7"/>
      <c r="C11" s="7"/>
      <c r="D11" s="8"/>
      <c r="E11" s="8">
        <v>50</v>
      </c>
      <c r="F11" s="8">
        <v>50</v>
      </c>
      <c r="G11" s="8"/>
      <c r="H11" s="9"/>
      <c r="I11" s="9">
        <v>0.79400000000000004</v>
      </c>
    </row>
    <row r="12" spans="1:9">
      <c r="A12" s="6" t="s">
        <v>41</v>
      </c>
      <c r="B12" s="7">
        <v>50</v>
      </c>
      <c r="C12" s="7">
        <v>50</v>
      </c>
      <c r="D12" s="8"/>
      <c r="E12" s="8"/>
      <c r="F12" s="8">
        <v>50</v>
      </c>
      <c r="G12" s="8">
        <v>80</v>
      </c>
      <c r="H12" s="9">
        <v>62.5</v>
      </c>
      <c r="I12" s="9">
        <v>0.438</v>
      </c>
    </row>
    <row r="13" spans="1:9">
      <c r="A13" s="6" t="s">
        <v>42</v>
      </c>
      <c r="B13" s="7">
        <v>40</v>
      </c>
      <c r="C13" s="7"/>
      <c r="D13" s="8"/>
      <c r="E13" s="8"/>
      <c r="F13" s="8">
        <v>40</v>
      </c>
      <c r="G13" s="8"/>
      <c r="H13" s="9"/>
      <c r="I13" s="9">
        <v>0.214</v>
      </c>
    </row>
    <row r="14" spans="1:9">
      <c r="A14" s="6" t="s">
        <v>43</v>
      </c>
      <c r="B14" s="7">
        <v>280</v>
      </c>
      <c r="C14" s="7">
        <v>25</v>
      </c>
      <c r="D14" s="8"/>
      <c r="E14" s="8"/>
      <c r="F14" s="8">
        <v>280</v>
      </c>
      <c r="G14" s="8">
        <v>506</v>
      </c>
      <c r="H14" s="9">
        <v>55.335999999999999</v>
      </c>
      <c r="I14" s="9">
        <v>1.3280000000000001</v>
      </c>
    </row>
    <row r="15" spans="1:9">
      <c r="A15" s="6" t="s">
        <v>44</v>
      </c>
      <c r="B15" s="7">
        <v>100</v>
      </c>
      <c r="C15" s="7">
        <v>100</v>
      </c>
      <c r="D15" s="8"/>
      <c r="E15" s="8">
        <v>150</v>
      </c>
      <c r="F15" s="8">
        <v>250</v>
      </c>
      <c r="G15" s="8">
        <v>157</v>
      </c>
      <c r="H15" s="9">
        <v>159.23599999999999</v>
      </c>
      <c r="I15" s="9">
        <v>0.66200000000000003</v>
      </c>
    </row>
    <row r="16" spans="1:9">
      <c r="A16" s="6" t="s">
        <v>45</v>
      </c>
      <c r="B16" s="7">
        <v>3842</v>
      </c>
      <c r="C16" s="7">
        <v>3837</v>
      </c>
      <c r="D16" s="8"/>
      <c r="E16" s="8">
        <v>520</v>
      </c>
      <c r="F16" s="8">
        <v>4362</v>
      </c>
      <c r="G16" s="8">
        <v>2031</v>
      </c>
      <c r="H16" s="30" t="s">
        <v>120</v>
      </c>
      <c r="I16" s="9">
        <v>12.076000000000001</v>
      </c>
    </row>
    <row r="17" spans="1:9">
      <c r="A17" s="6" t="s">
        <v>46</v>
      </c>
      <c r="B17" s="7"/>
      <c r="C17" s="7"/>
      <c r="D17" s="8"/>
      <c r="E17" s="8"/>
      <c r="F17" s="8"/>
      <c r="G17" s="8">
        <v>150</v>
      </c>
      <c r="H17" s="30"/>
      <c r="I17" s="9"/>
    </row>
    <row r="18" spans="1:9">
      <c r="A18" s="6" t="s">
        <v>47</v>
      </c>
      <c r="B18" s="7">
        <v>95</v>
      </c>
      <c r="C18" s="7">
        <v>95</v>
      </c>
      <c r="D18" s="8"/>
      <c r="E18" s="8"/>
      <c r="F18" s="8">
        <v>95</v>
      </c>
      <c r="G18" s="8">
        <v>1000</v>
      </c>
      <c r="H18" s="30">
        <v>9.5</v>
      </c>
      <c r="I18" s="9">
        <v>0.32</v>
      </c>
    </row>
    <row r="19" spans="1:9">
      <c r="A19" s="6" t="s">
        <v>48</v>
      </c>
      <c r="B19" s="7">
        <v>484</v>
      </c>
      <c r="C19" s="7">
        <v>484</v>
      </c>
      <c r="D19" s="8"/>
      <c r="E19" s="8">
        <v>20</v>
      </c>
      <c r="F19" s="8">
        <v>504</v>
      </c>
      <c r="G19" s="8">
        <v>87</v>
      </c>
      <c r="H19" s="30" t="s">
        <v>123</v>
      </c>
      <c r="I19" s="9">
        <v>1.887</v>
      </c>
    </row>
    <row r="20" spans="1:9">
      <c r="A20" s="6" t="s">
        <v>51</v>
      </c>
      <c r="B20" s="7">
        <v>110</v>
      </c>
      <c r="C20" s="7">
        <v>110</v>
      </c>
      <c r="D20" s="8"/>
      <c r="E20" s="8">
        <v>150</v>
      </c>
      <c r="F20" s="8">
        <v>260</v>
      </c>
      <c r="G20" s="8">
        <v>520</v>
      </c>
      <c r="H20" s="9">
        <v>50</v>
      </c>
      <c r="I20" s="9">
        <v>3.254</v>
      </c>
    </row>
    <row r="21" spans="1:9">
      <c r="A21" s="6" t="s">
        <v>53</v>
      </c>
      <c r="B21" s="7"/>
      <c r="C21" s="7"/>
      <c r="D21" s="8"/>
      <c r="E21" s="8"/>
      <c r="F21" s="8"/>
      <c r="G21" s="8">
        <v>125</v>
      </c>
      <c r="H21" s="9"/>
      <c r="I21" s="9"/>
    </row>
  </sheetData>
  <mergeCells count="7">
    <mergeCell ref="A1:I1"/>
    <mergeCell ref="A4:A5"/>
    <mergeCell ref="B4:B5"/>
    <mergeCell ref="C4:C5"/>
    <mergeCell ref="D4:D5"/>
    <mergeCell ref="E4:E5"/>
    <mergeCell ref="F4:I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21"/>
  <sheetViews>
    <sheetView showZeros="0" view="pageBreakPreview" zoomScale="60" workbookViewId="0">
      <selection activeCell="L22" sqref="L22"/>
    </sheetView>
  </sheetViews>
  <sheetFormatPr defaultRowHeight="11.25"/>
  <cols>
    <col min="1" max="1" width="38.7109375" style="1" customWidth="1"/>
    <col min="2" max="3" width="12.7109375" style="3" customWidth="1"/>
    <col min="4" max="5" width="12.710937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36" customHeight="1">
      <c r="A1" s="47" t="s">
        <v>75</v>
      </c>
      <c r="B1" s="47"/>
      <c r="C1" s="47"/>
      <c r="D1" s="47"/>
      <c r="E1" s="47"/>
      <c r="F1" s="47"/>
      <c r="G1" s="47"/>
      <c r="H1" s="47"/>
    </row>
    <row r="2" spans="1:8" ht="12.75">
      <c r="C2" s="57" t="s">
        <v>27</v>
      </c>
      <c r="D2" s="45"/>
    </row>
    <row r="3" spans="1:8" ht="12.75" customHeight="1">
      <c r="H3" s="11" t="s">
        <v>15</v>
      </c>
    </row>
    <row r="4" spans="1:8" ht="13.5" customHeight="1">
      <c r="A4" s="49"/>
      <c r="B4" s="55" t="s">
        <v>14</v>
      </c>
      <c r="C4" s="55" t="s">
        <v>13</v>
      </c>
      <c r="D4" s="55" t="s">
        <v>12</v>
      </c>
      <c r="E4" s="55" t="s">
        <v>151</v>
      </c>
      <c r="F4" s="55" t="s">
        <v>10</v>
      </c>
      <c r="G4" s="55"/>
      <c r="H4" s="55"/>
    </row>
    <row r="5" spans="1:8" ht="57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18">
        <v>57960</v>
      </c>
      <c r="C6" s="18">
        <v>55884</v>
      </c>
      <c r="D6" s="19"/>
      <c r="E6" s="19">
        <v>12560</v>
      </c>
      <c r="F6" s="18">
        <v>70520</v>
      </c>
      <c r="G6" s="18">
        <v>41764</v>
      </c>
      <c r="H6" s="20">
        <v>168.85400000000001</v>
      </c>
    </row>
    <row r="7" spans="1:8" s="21" customFormat="1">
      <c r="A7" s="25" t="s">
        <v>59</v>
      </c>
      <c r="B7" s="18"/>
      <c r="C7" s="18"/>
      <c r="D7" s="19"/>
      <c r="E7" s="19"/>
      <c r="F7" s="18"/>
      <c r="G7" s="18"/>
      <c r="H7" s="20"/>
    </row>
    <row r="8" spans="1:8">
      <c r="A8" s="6" t="s">
        <v>33</v>
      </c>
      <c r="B8" s="7">
        <v>200</v>
      </c>
      <c r="C8" s="7">
        <v>200</v>
      </c>
      <c r="D8" s="8"/>
      <c r="E8" s="8"/>
      <c r="F8" s="7">
        <v>200</v>
      </c>
      <c r="G8" s="7"/>
      <c r="H8" s="9"/>
    </row>
    <row r="9" spans="1:8">
      <c r="A9" s="6" t="s">
        <v>34</v>
      </c>
      <c r="B9" s="7">
        <v>3952</v>
      </c>
      <c r="C9" s="7">
        <v>3952</v>
      </c>
      <c r="D9" s="8"/>
      <c r="E9" s="8">
        <v>3776</v>
      </c>
      <c r="F9" s="7">
        <v>7728</v>
      </c>
      <c r="G9" s="7">
        <v>6879</v>
      </c>
      <c r="H9" s="9">
        <v>112.342</v>
      </c>
    </row>
    <row r="10" spans="1:8">
      <c r="A10" s="6" t="s">
        <v>36</v>
      </c>
      <c r="B10" s="7">
        <v>120</v>
      </c>
      <c r="C10" s="7">
        <v>120</v>
      </c>
      <c r="D10" s="8"/>
      <c r="E10" s="8"/>
      <c r="F10" s="7">
        <v>120</v>
      </c>
      <c r="G10" s="7"/>
      <c r="H10" s="9"/>
    </row>
    <row r="11" spans="1:8">
      <c r="A11" s="6" t="s">
        <v>38</v>
      </c>
      <c r="B11" s="7"/>
      <c r="C11" s="7"/>
      <c r="D11" s="8"/>
      <c r="E11" s="8">
        <v>535</v>
      </c>
      <c r="F11" s="7">
        <v>535</v>
      </c>
      <c r="G11" s="7"/>
      <c r="H11" s="9"/>
    </row>
    <row r="12" spans="1:8">
      <c r="A12" s="6" t="s">
        <v>41</v>
      </c>
      <c r="B12" s="7">
        <v>766</v>
      </c>
      <c r="C12" s="7">
        <v>766</v>
      </c>
      <c r="D12" s="8"/>
      <c r="E12" s="8"/>
      <c r="F12" s="7">
        <v>766</v>
      </c>
      <c r="G12" s="7">
        <v>414</v>
      </c>
      <c r="H12" s="9">
        <v>185.024</v>
      </c>
    </row>
    <row r="13" spans="1:8">
      <c r="A13" s="6" t="s">
        <v>42</v>
      </c>
      <c r="B13" s="7">
        <v>288</v>
      </c>
      <c r="C13" s="7"/>
      <c r="D13" s="8"/>
      <c r="E13" s="8"/>
      <c r="F13" s="7">
        <v>288</v>
      </c>
      <c r="G13" s="7"/>
      <c r="H13" s="9"/>
    </row>
    <row r="14" spans="1:8">
      <c r="A14" s="6" t="s">
        <v>43</v>
      </c>
      <c r="B14" s="7">
        <v>1928</v>
      </c>
      <c r="C14" s="7">
        <v>150</v>
      </c>
      <c r="D14" s="8"/>
      <c r="E14" s="8"/>
      <c r="F14" s="7">
        <v>1928</v>
      </c>
      <c r="G14" s="7">
        <v>2642</v>
      </c>
      <c r="H14" s="9">
        <v>72.974999999999994</v>
      </c>
    </row>
    <row r="15" spans="1:8">
      <c r="A15" s="6" t="s">
        <v>44</v>
      </c>
      <c r="B15" s="7">
        <v>65</v>
      </c>
      <c r="C15" s="7">
        <v>65</v>
      </c>
      <c r="D15" s="8"/>
      <c r="E15" s="8">
        <v>1144</v>
      </c>
      <c r="F15" s="7">
        <v>1209</v>
      </c>
      <c r="G15" s="7">
        <v>1311</v>
      </c>
      <c r="H15" s="9">
        <v>92.22</v>
      </c>
    </row>
    <row r="16" spans="1:8">
      <c r="A16" s="6" t="s">
        <v>45</v>
      </c>
      <c r="B16" s="7">
        <v>46493</v>
      </c>
      <c r="C16" s="7">
        <v>46483</v>
      </c>
      <c r="D16" s="8"/>
      <c r="E16" s="8">
        <v>4595</v>
      </c>
      <c r="F16" s="7">
        <v>51088</v>
      </c>
      <c r="G16" s="7">
        <v>18591</v>
      </c>
      <c r="H16" s="30" t="s">
        <v>119</v>
      </c>
    </row>
    <row r="17" spans="1:8">
      <c r="A17" s="6" t="s">
        <v>46</v>
      </c>
      <c r="B17" s="7"/>
      <c r="C17" s="7"/>
      <c r="D17" s="8"/>
      <c r="E17" s="8"/>
      <c r="F17" s="7"/>
      <c r="G17" s="7">
        <v>918</v>
      </c>
      <c r="H17" s="30"/>
    </row>
    <row r="18" spans="1:8">
      <c r="A18" s="6" t="s">
        <v>47</v>
      </c>
      <c r="B18" s="7">
        <v>864</v>
      </c>
      <c r="C18" s="7">
        <v>864</v>
      </c>
      <c r="D18" s="8"/>
      <c r="E18" s="8"/>
      <c r="F18" s="7">
        <v>864</v>
      </c>
      <c r="G18" s="7">
        <v>7720</v>
      </c>
      <c r="H18" s="30">
        <v>11.192</v>
      </c>
    </row>
    <row r="19" spans="1:8">
      <c r="A19" s="6" t="s">
        <v>48</v>
      </c>
      <c r="B19" s="7">
        <v>3284</v>
      </c>
      <c r="C19" s="7">
        <v>3284</v>
      </c>
      <c r="D19" s="8"/>
      <c r="E19" s="8">
        <v>200</v>
      </c>
      <c r="F19" s="7">
        <v>3484</v>
      </c>
      <c r="G19" s="7">
        <v>544</v>
      </c>
      <c r="H19" s="30" t="s">
        <v>126</v>
      </c>
    </row>
    <row r="20" spans="1:8">
      <c r="A20" s="6" t="s">
        <v>51</v>
      </c>
      <c r="B20" s="7"/>
      <c r="C20" s="7"/>
      <c r="D20" s="8"/>
      <c r="E20" s="8">
        <v>2310</v>
      </c>
      <c r="F20" s="7">
        <v>2310</v>
      </c>
      <c r="G20" s="7">
        <v>2650</v>
      </c>
      <c r="H20" s="9">
        <v>87.17</v>
      </c>
    </row>
    <row r="21" spans="1:8">
      <c r="A21" s="6" t="s">
        <v>53</v>
      </c>
      <c r="B21" s="7"/>
      <c r="C21" s="7"/>
      <c r="D21" s="8"/>
      <c r="E21" s="8"/>
      <c r="F21" s="7"/>
      <c r="G21" s="7">
        <v>95</v>
      </c>
      <c r="H21" s="9"/>
    </row>
  </sheetData>
  <mergeCells count="8">
    <mergeCell ref="A1:H1"/>
    <mergeCell ref="A4:A5"/>
    <mergeCell ref="B4:B5"/>
    <mergeCell ref="C4:C5"/>
    <mergeCell ref="D4:D5"/>
    <mergeCell ref="E4:E5"/>
    <mergeCell ref="F4:H4"/>
    <mergeCell ref="C2:D2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showZeros="0" view="pageBreakPreview" zoomScale="60" workbookViewId="0">
      <selection activeCell="N16" sqref="N16"/>
    </sheetView>
  </sheetViews>
  <sheetFormatPr defaultRowHeight="11.25"/>
  <cols>
    <col min="1" max="1" width="38.7109375" style="1" customWidth="1"/>
    <col min="2" max="2" width="11" style="12" customWidth="1"/>
    <col min="3" max="7" width="10.7109375" style="12" customWidth="1"/>
    <col min="8" max="8" width="7.7109375" style="12" customWidth="1"/>
    <col min="9" max="10" width="10.7109375" style="12" customWidth="1"/>
    <col min="11" max="16384" width="9.140625" style="1"/>
  </cols>
  <sheetData>
    <row r="1" spans="1:10" ht="36" customHeight="1">
      <c r="A1" s="47" t="s">
        <v>143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12.75" customHeight="1">
      <c r="I3" s="56" t="s">
        <v>19</v>
      </c>
      <c r="J3" s="56"/>
    </row>
    <row r="4" spans="1:10" ht="13.5" customHeight="1">
      <c r="A4" s="49"/>
      <c r="B4" s="55" t="s">
        <v>23</v>
      </c>
      <c r="C4" s="55" t="s">
        <v>13</v>
      </c>
      <c r="D4" s="55" t="s">
        <v>22</v>
      </c>
      <c r="E4" s="55" t="s">
        <v>99</v>
      </c>
      <c r="F4" s="55" t="s">
        <v>10</v>
      </c>
      <c r="G4" s="55"/>
      <c r="H4" s="55"/>
      <c r="I4" s="49" t="s">
        <v>18</v>
      </c>
      <c r="J4" s="49"/>
    </row>
    <row r="5" spans="1:10" ht="40.5" customHeight="1">
      <c r="A5" s="49"/>
      <c r="B5" s="55"/>
      <c r="C5" s="55"/>
      <c r="D5" s="55"/>
      <c r="E5" s="55"/>
      <c r="F5" s="55">
        <v>2015</v>
      </c>
      <c r="G5" s="55">
        <v>2014</v>
      </c>
      <c r="H5" s="55" t="s">
        <v>20</v>
      </c>
      <c r="I5" s="55" t="s">
        <v>17</v>
      </c>
      <c r="J5" s="55"/>
    </row>
    <row r="6" spans="1:10" ht="38.25" customHeight="1">
      <c r="A6" s="49"/>
      <c r="B6" s="55"/>
      <c r="C6" s="55"/>
      <c r="D6" s="55"/>
      <c r="E6" s="55"/>
      <c r="F6" s="55"/>
      <c r="G6" s="55"/>
      <c r="H6" s="55"/>
      <c r="I6" s="10" t="s">
        <v>10</v>
      </c>
      <c r="J6" s="10" t="s">
        <v>16</v>
      </c>
    </row>
    <row r="7" spans="1:10" s="21" customFormat="1">
      <c r="A7" s="17" t="s">
        <v>56</v>
      </c>
      <c r="B7" s="22">
        <v>10.6</v>
      </c>
      <c r="C7" s="22">
        <v>10.9</v>
      </c>
      <c r="D7" s="22"/>
      <c r="E7" s="22">
        <v>9.8000000000000007</v>
      </c>
      <c r="F7" s="22">
        <v>10.5</v>
      </c>
      <c r="G7" s="22">
        <v>8.9</v>
      </c>
      <c r="H7" s="22">
        <v>118</v>
      </c>
      <c r="I7" s="22">
        <v>10.3</v>
      </c>
      <c r="J7" s="22">
        <v>10.4</v>
      </c>
    </row>
    <row r="8" spans="1:10" s="21" customFormat="1">
      <c r="A8" s="25" t="s">
        <v>59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6" t="s">
        <v>33</v>
      </c>
      <c r="B9" s="13">
        <v>7.4</v>
      </c>
      <c r="C9" s="13">
        <v>7.4</v>
      </c>
      <c r="D9" s="13"/>
      <c r="E9" s="13"/>
      <c r="F9" s="13">
        <v>7.4</v>
      </c>
      <c r="G9" s="13"/>
      <c r="H9" s="13"/>
      <c r="I9" s="13">
        <v>7.4</v>
      </c>
      <c r="J9" s="13">
        <v>7.4</v>
      </c>
    </row>
    <row r="10" spans="1:10">
      <c r="A10" s="6" t="s">
        <v>34</v>
      </c>
      <c r="B10" s="13">
        <v>8.1</v>
      </c>
      <c r="C10" s="13">
        <v>8.1</v>
      </c>
      <c r="D10" s="13"/>
      <c r="E10" s="13">
        <v>9.6999999999999993</v>
      </c>
      <c r="F10" s="13">
        <v>8.8000000000000007</v>
      </c>
      <c r="G10" s="13">
        <v>11.3</v>
      </c>
      <c r="H10" s="13">
        <v>77.900000000000006</v>
      </c>
      <c r="I10" s="13">
        <v>8.8000000000000007</v>
      </c>
      <c r="J10" s="13">
        <v>8.1</v>
      </c>
    </row>
    <row r="11" spans="1:10">
      <c r="A11" s="6" t="s">
        <v>36</v>
      </c>
      <c r="B11" s="13">
        <v>3</v>
      </c>
      <c r="C11" s="13">
        <v>3</v>
      </c>
      <c r="D11" s="13"/>
      <c r="E11" s="13"/>
      <c r="F11" s="13">
        <v>3</v>
      </c>
      <c r="G11" s="13"/>
      <c r="H11" s="13"/>
      <c r="I11" s="13">
        <v>3</v>
      </c>
      <c r="J11" s="13">
        <v>3</v>
      </c>
    </row>
    <row r="12" spans="1:10">
      <c r="A12" s="6" t="s">
        <v>38</v>
      </c>
      <c r="B12" s="13"/>
      <c r="C12" s="13"/>
      <c r="D12" s="13"/>
      <c r="E12" s="13">
        <v>10.7</v>
      </c>
      <c r="F12" s="13">
        <v>10.7</v>
      </c>
      <c r="G12" s="13"/>
      <c r="H12" s="13"/>
      <c r="I12" s="13">
        <v>10.7</v>
      </c>
      <c r="J12" s="13"/>
    </row>
    <row r="13" spans="1:10">
      <c r="A13" s="6" t="s">
        <v>41</v>
      </c>
      <c r="B13" s="13">
        <v>15.3</v>
      </c>
      <c r="C13" s="13">
        <v>15.3</v>
      </c>
      <c r="D13" s="13"/>
      <c r="E13" s="13"/>
      <c r="F13" s="13">
        <v>15.3</v>
      </c>
      <c r="G13" s="13">
        <v>5.2</v>
      </c>
      <c r="H13" s="31" t="s">
        <v>104</v>
      </c>
      <c r="I13" s="13">
        <v>15.3</v>
      </c>
      <c r="J13" s="13">
        <v>15.3</v>
      </c>
    </row>
    <row r="14" spans="1:10">
      <c r="A14" s="6" t="s">
        <v>42</v>
      </c>
      <c r="B14" s="13">
        <v>7.2</v>
      </c>
      <c r="C14" s="13"/>
      <c r="D14" s="13"/>
      <c r="E14" s="13"/>
      <c r="F14" s="13">
        <v>7.2</v>
      </c>
      <c r="G14" s="13"/>
      <c r="H14" s="31"/>
      <c r="I14" s="13">
        <v>7.2</v>
      </c>
      <c r="J14" s="13">
        <v>7.2</v>
      </c>
    </row>
    <row r="15" spans="1:10">
      <c r="A15" s="6" t="s">
        <v>43</v>
      </c>
      <c r="B15" s="13">
        <v>6.9</v>
      </c>
      <c r="C15" s="13">
        <v>6</v>
      </c>
      <c r="D15" s="13"/>
      <c r="E15" s="13"/>
      <c r="F15" s="13">
        <v>6.9</v>
      </c>
      <c r="G15" s="13">
        <v>5.6</v>
      </c>
      <c r="H15" s="31">
        <v>123.2</v>
      </c>
      <c r="I15" s="13">
        <v>6.9</v>
      </c>
      <c r="J15" s="13">
        <v>6.9</v>
      </c>
    </row>
    <row r="16" spans="1:10">
      <c r="A16" s="6" t="s">
        <v>44</v>
      </c>
      <c r="B16" s="13">
        <v>0.7</v>
      </c>
      <c r="C16" s="13">
        <v>0.7</v>
      </c>
      <c r="D16" s="13"/>
      <c r="E16" s="13">
        <v>7.6</v>
      </c>
      <c r="F16" s="13">
        <v>4.8</v>
      </c>
      <c r="G16" s="13">
        <v>11.9</v>
      </c>
      <c r="H16" s="31">
        <v>40.299999999999997</v>
      </c>
      <c r="I16" s="13">
        <v>4.8</v>
      </c>
      <c r="J16" s="13">
        <v>0.7</v>
      </c>
    </row>
    <row r="17" spans="1:10">
      <c r="A17" s="6" t="s">
        <v>45</v>
      </c>
      <c r="B17" s="13">
        <v>12.1</v>
      </c>
      <c r="C17" s="13">
        <v>12.1</v>
      </c>
      <c r="D17" s="13"/>
      <c r="E17" s="13">
        <v>8.8000000000000007</v>
      </c>
      <c r="F17" s="13">
        <v>11.7</v>
      </c>
      <c r="G17" s="13">
        <v>9.6</v>
      </c>
      <c r="H17" s="31">
        <v>121.9</v>
      </c>
      <c r="I17" s="13">
        <v>11.7</v>
      </c>
      <c r="J17" s="13">
        <v>12.1</v>
      </c>
    </row>
    <row r="18" spans="1:10">
      <c r="A18" s="6" t="s">
        <v>46</v>
      </c>
      <c r="B18" s="13"/>
      <c r="C18" s="13"/>
      <c r="D18" s="13"/>
      <c r="E18" s="13"/>
      <c r="F18" s="13"/>
      <c r="G18" s="13">
        <v>6.1</v>
      </c>
      <c r="H18" s="31">
        <v>0</v>
      </c>
      <c r="I18" s="13"/>
      <c r="J18" s="13"/>
    </row>
    <row r="19" spans="1:10">
      <c r="A19" s="6" t="s">
        <v>47</v>
      </c>
      <c r="B19" s="13">
        <v>9.1</v>
      </c>
      <c r="C19" s="13">
        <v>9.1</v>
      </c>
      <c r="D19" s="13"/>
      <c r="E19" s="13"/>
      <c r="F19" s="13">
        <v>9.1</v>
      </c>
      <c r="G19" s="13">
        <v>9.6999999999999993</v>
      </c>
      <c r="H19" s="31">
        <v>93.8</v>
      </c>
      <c r="I19" s="13">
        <v>9.1</v>
      </c>
      <c r="J19" s="13">
        <v>9.1</v>
      </c>
    </row>
    <row r="20" spans="1:10">
      <c r="A20" s="6" t="s">
        <v>48</v>
      </c>
      <c r="B20" s="13">
        <v>6.8</v>
      </c>
      <c r="C20" s="13">
        <v>6.8</v>
      </c>
      <c r="D20" s="13"/>
      <c r="E20" s="13">
        <v>10</v>
      </c>
      <c r="F20" s="13">
        <v>6.9</v>
      </c>
      <c r="G20" s="13">
        <v>6.3</v>
      </c>
      <c r="H20" s="31">
        <v>109.5</v>
      </c>
      <c r="I20" s="13">
        <v>6.9</v>
      </c>
      <c r="J20" s="13">
        <v>6.8</v>
      </c>
    </row>
    <row r="21" spans="1:10">
      <c r="A21" s="6" t="s">
        <v>51</v>
      </c>
      <c r="B21" s="13"/>
      <c r="C21" s="13"/>
      <c r="D21" s="13"/>
      <c r="E21" s="13">
        <v>15.4</v>
      </c>
      <c r="F21" s="13">
        <v>15.4</v>
      </c>
      <c r="G21" s="13">
        <v>6.6</v>
      </c>
      <c r="H21" s="31" t="s">
        <v>106</v>
      </c>
      <c r="I21" s="13">
        <v>8.9</v>
      </c>
      <c r="J21" s="13"/>
    </row>
    <row r="22" spans="1:10">
      <c r="A22" s="6" t="s">
        <v>53</v>
      </c>
      <c r="B22" s="13"/>
      <c r="C22" s="13"/>
      <c r="D22" s="13"/>
      <c r="E22" s="13"/>
      <c r="F22" s="13"/>
      <c r="G22" s="13">
        <v>3.8</v>
      </c>
      <c r="H22" s="13">
        <v>0</v>
      </c>
      <c r="I22" s="13"/>
      <c r="J22" s="13"/>
    </row>
  </sheetData>
  <mergeCells count="13">
    <mergeCell ref="A1:J1"/>
    <mergeCell ref="I3:J3"/>
    <mergeCell ref="A4:A6"/>
    <mergeCell ref="B4:B6"/>
    <mergeCell ref="C4:C6"/>
    <mergeCell ref="D4:D6"/>
    <mergeCell ref="E4:E6"/>
    <mergeCell ref="F4:H4"/>
    <mergeCell ref="I4:J4"/>
    <mergeCell ref="F5:F6"/>
    <mergeCell ref="G5:G6"/>
    <mergeCell ref="H5:H6"/>
    <mergeCell ref="I5:J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8"/>
  <sheetViews>
    <sheetView showZeros="0" view="pageBreakPreview" zoomScale="60" workbookViewId="0">
      <selection activeCell="Q16" sqref="Q16"/>
    </sheetView>
  </sheetViews>
  <sheetFormatPr defaultRowHeight="11.25"/>
  <cols>
    <col min="1" max="1" width="38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8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8.7109375" style="4" customWidth="1"/>
    <col min="12" max="12" width="7.7109375" style="4" customWidth="1"/>
    <col min="13" max="16384" width="9.140625" style="1"/>
  </cols>
  <sheetData>
    <row r="1" spans="1:12" ht="36" customHeight="1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 ht="12.75" customHeight="1">
      <c r="K3" s="48" t="s">
        <v>8</v>
      </c>
      <c r="L3" s="48"/>
    </row>
    <row r="4" spans="1:12" ht="13.5" customHeight="1">
      <c r="A4" s="49"/>
      <c r="B4" s="50" t="s">
        <v>4</v>
      </c>
      <c r="C4" s="50" t="s">
        <v>2</v>
      </c>
      <c r="D4" s="51" t="s">
        <v>3</v>
      </c>
      <c r="E4" s="51" t="s">
        <v>21</v>
      </c>
      <c r="F4" s="50" t="s">
        <v>30</v>
      </c>
      <c r="G4" s="50" t="s">
        <v>6</v>
      </c>
      <c r="H4" s="46" t="s">
        <v>7</v>
      </c>
      <c r="I4" s="46"/>
      <c r="J4" s="46"/>
      <c r="K4" s="46"/>
      <c r="L4" s="46" t="s">
        <v>0</v>
      </c>
    </row>
    <row r="5" spans="1:12" ht="114.75" customHeight="1">
      <c r="A5" s="49"/>
      <c r="B5" s="50"/>
      <c r="C5" s="50"/>
      <c r="D5" s="51"/>
      <c r="E5" s="51"/>
      <c r="F5" s="50"/>
      <c r="G5" s="50"/>
      <c r="H5" s="5" t="s">
        <v>1</v>
      </c>
      <c r="I5" s="5" t="s">
        <v>4</v>
      </c>
      <c r="J5" s="5" t="s">
        <v>3</v>
      </c>
      <c r="K5" s="5" t="s">
        <v>21</v>
      </c>
      <c r="L5" s="46"/>
    </row>
    <row r="6" spans="1:12" s="21" customFormat="1">
      <c r="A6" s="17" t="s">
        <v>56</v>
      </c>
      <c r="B6" s="18">
        <v>115</v>
      </c>
      <c r="C6" s="18">
        <v>115</v>
      </c>
      <c r="D6" s="19"/>
      <c r="E6" s="19"/>
      <c r="F6" s="18">
        <v>115</v>
      </c>
      <c r="G6" s="18">
        <v>97</v>
      </c>
      <c r="H6" s="20">
        <v>118.557</v>
      </c>
      <c r="I6" s="20">
        <v>118.557</v>
      </c>
      <c r="J6" s="20"/>
      <c r="K6" s="20"/>
      <c r="L6" s="20">
        <v>2.9000000000000001E-2</v>
      </c>
    </row>
    <row r="7" spans="1:12" s="21" customFormat="1">
      <c r="A7" s="25" t="s">
        <v>59</v>
      </c>
      <c r="B7" s="18"/>
      <c r="C7" s="18"/>
      <c r="D7" s="19"/>
      <c r="E7" s="19"/>
      <c r="F7" s="18"/>
      <c r="G7" s="18"/>
      <c r="H7" s="20"/>
      <c r="I7" s="20"/>
      <c r="J7" s="20"/>
      <c r="K7" s="20"/>
      <c r="L7" s="20"/>
    </row>
    <row r="8" spans="1:12">
      <c r="A8" s="6" t="s">
        <v>34</v>
      </c>
      <c r="B8" s="7">
        <v>115</v>
      </c>
      <c r="C8" s="7">
        <v>115</v>
      </c>
      <c r="D8" s="8"/>
      <c r="E8" s="8"/>
      <c r="F8" s="7">
        <v>115</v>
      </c>
      <c r="G8" s="7">
        <v>97</v>
      </c>
      <c r="H8" s="9">
        <v>118.557</v>
      </c>
      <c r="I8" s="9">
        <v>118.557</v>
      </c>
      <c r="J8" s="9"/>
      <c r="K8" s="9"/>
      <c r="L8" s="9">
        <v>1.821</v>
      </c>
    </row>
  </sheetData>
  <mergeCells count="11">
    <mergeCell ref="F4:F5"/>
    <mergeCell ref="G4:G5"/>
    <mergeCell ref="H4:K4"/>
    <mergeCell ref="L4:L5"/>
    <mergeCell ref="A1:L1"/>
    <mergeCell ref="K3:L3"/>
    <mergeCell ref="A4:A5"/>
    <mergeCell ref="B4:B5"/>
    <mergeCell ref="C4:C5"/>
    <mergeCell ref="D4:D5"/>
    <mergeCell ref="E4:E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H18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3" width="12.7109375" style="3" customWidth="1"/>
    <col min="4" max="4" width="12.7109375" style="2" customWidth="1"/>
    <col min="5" max="5" width="1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36" customHeight="1">
      <c r="A1" s="47" t="s">
        <v>77</v>
      </c>
      <c r="B1" s="47"/>
      <c r="C1" s="47"/>
      <c r="D1" s="47"/>
      <c r="E1" s="47"/>
      <c r="F1" s="47"/>
      <c r="G1" s="47"/>
      <c r="H1" s="47"/>
    </row>
    <row r="2" spans="1:8" ht="12.75">
      <c r="C2" s="57"/>
      <c r="D2" s="45"/>
    </row>
    <row r="3" spans="1:8" ht="12.75" customHeight="1">
      <c r="H3" s="11" t="s">
        <v>15</v>
      </c>
    </row>
    <row r="4" spans="1:8" ht="13.5" customHeight="1">
      <c r="A4" s="49"/>
      <c r="B4" s="55" t="s">
        <v>14</v>
      </c>
      <c r="C4" s="55" t="s">
        <v>13</v>
      </c>
      <c r="D4" s="55" t="s">
        <v>12</v>
      </c>
      <c r="E4" s="55" t="s">
        <v>24</v>
      </c>
      <c r="F4" s="55" t="s">
        <v>10</v>
      </c>
      <c r="G4" s="55"/>
      <c r="H4" s="55"/>
    </row>
    <row r="5" spans="1:8" ht="57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18">
        <v>570</v>
      </c>
      <c r="C6" s="18">
        <v>570</v>
      </c>
      <c r="D6" s="19"/>
      <c r="E6" s="19"/>
      <c r="F6" s="18">
        <v>570</v>
      </c>
      <c r="G6" s="18">
        <v>1070</v>
      </c>
      <c r="H6" s="20">
        <v>53.271000000000001</v>
      </c>
    </row>
    <row r="7" spans="1:8" s="21" customFormat="1">
      <c r="A7" s="25" t="s">
        <v>59</v>
      </c>
      <c r="B7" s="18"/>
      <c r="C7" s="18"/>
      <c r="D7" s="19"/>
      <c r="E7" s="19"/>
      <c r="F7" s="18"/>
      <c r="G7" s="18"/>
      <c r="H7" s="20"/>
    </row>
    <row r="8" spans="1:8">
      <c r="A8" s="6" t="s">
        <v>34</v>
      </c>
      <c r="B8" s="7">
        <v>570</v>
      </c>
      <c r="C8" s="7">
        <v>570</v>
      </c>
      <c r="D8" s="8"/>
      <c r="E8" s="8"/>
      <c r="F8" s="7">
        <v>570</v>
      </c>
      <c r="G8" s="7">
        <v>1070</v>
      </c>
      <c r="H8" s="9">
        <v>53.271000000000001</v>
      </c>
    </row>
    <row r="11" spans="1:8" ht="12.75">
      <c r="A11" s="47" t="s">
        <v>78</v>
      </c>
      <c r="B11" s="47"/>
      <c r="C11" s="47"/>
      <c r="D11" s="47"/>
      <c r="E11" s="47"/>
      <c r="F11" s="47"/>
      <c r="G11" s="47"/>
      <c r="H11" s="47"/>
    </row>
    <row r="12" spans="1:8">
      <c r="B12" s="12"/>
      <c r="C12" s="12"/>
      <c r="D12" s="12"/>
      <c r="E12" s="12"/>
      <c r="F12" s="12"/>
      <c r="G12" s="12"/>
      <c r="H12" s="12"/>
    </row>
    <row r="13" spans="1:8">
      <c r="B13" s="12"/>
      <c r="C13" s="12"/>
      <c r="D13" s="12"/>
      <c r="E13" s="12"/>
      <c r="F13" s="56" t="s">
        <v>26</v>
      </c>
      <c r="G13" s="56"/>
      <c r="H13" s="56"/>
    </row>
    <row r="14" spans="1:8">
      <c r="A14" s="49"/>
      <c r="B14" s="55" t="s">
        <v>25</v>
      </c>
      <c r="C14" s="55" t="s">
        <v>13</v>
      </c>
      <c r="D14" s="55" t="s">
        <v>12</v>
      </c>
      <c r="E14" s="55" t="s">
        <v>24</v>
      </c>
      <c r="F14" s="55" t="s">
        <v>10</v>
      </c>
      <c r="G14" s="55"/>
      <c r="H14" s="55"/>
    </row>
    <row r="15" spans="1:8" ht="54" customHeight="1">
      <c r="A15" s="49"/>
      <c r="B15" s="55"/>
      <c r="C15" s="55"/>
      <c r="D15" s="55"/>
      <c r="E15" s="55"/>
      <c r="F15" s="10">
        <v>2015</v>
      </c>
      <c r="G15" s="10">
        <v>2014</v>
      </c>
      <c r="H15" s="10" t="s">
        <v>7</v>
      </c>
    </row>
    <row r="16" spans="1:8">
      <c r="A16" s="17" t="s">
        <v>56</v>
      </c>
      <c r="B16" s="22">
        <v>5</v>
      </c>
      <c r="C16" s="22">
        <v>5</v>
      </c>
      <c r="D16" s="22"/>
      <c r="E16" s="22"/>
      <c r="F16" s="22">
        <v>5</v>
      </c>
      <c r="G16" s="22">
        <v>11</v>
      </c>
      <c r="H16" s="22">
        <v>45.5</v>
      </c>
    </row>
    <row r="17" spans="1:8">
      <c r="A17" s="25" t="s">
        <v>59</v>
      </c>
      <c r="B17" s="22"/>
      <c r="C17" s="22"/>
      <c r="D17" s="22"/>
      <c r="E17" s="22"/>
      <c r="F17" s="22"/>
      <c r="G17" s="22"/>
      <c r="H17" s="22"/>
    </row>
    <row r="18" spans="1:8">
      <c r="A18" s="6" t="s">
        <v>34</v>
      </c>
      <c r="B18" s="13">
        <v>5</v>
      </c>
      <c r="C18" s="13">
        <v>5</v>
      </c>
      <c r="D18" s="13"/>
      <c r="E18" s="13"/>
      <c r="F18" s="13">
        <v>5</v>
      </c>
      <c r="G18" s="13">
        <v>11</v>
      </c>
      <c r="H18" s="13">
        <v>45.5</v>
      </c>
    </row>
  </sheetData>
  <mergeCells count="16">
    <mergeCell ref="A11:H11"/>
    <mergeCell ref="F13:H13"/>
    <mergeCell ref="A14:A15"/>
    <mergeCell ref="B14:B15"/>
    <mergeCell ref="C14:C15"/>
    <mergeCell ref="D14:D15"/>
    <mergeCell ref="E14:E15"/>
    <mergeCell ref="F14:H14"/>
    <mergeCell ref="A1:H1"/>
    <mergeCell ref="A4:A5"/>
    <mergeCell ref="B4:B5"/>
    <mergeCell ref="C4:C5"/>
    <mergeCell ref="D4:D5"/>
    <mergeCell ref="E4:E5"/>
    <mergeCell ref="F4:H4"/>
    <mergeCell ref="C2:D2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9"/>
  <sheetViews>
    <sheetView showZeros="0" view="pageBreakPreview" zoomScale="60" workbookViewId="0">
      <selection activeCell="R20" sqref="R20"/>
    </sheetView>
  </sheetViews>
  <sheetFormatPr defaultRowHeight="11.25"/>
  <cols>
    <col min="1" max="1" width="38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8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8.7109375" style="4" customWidth="1"/>
    <col min="12" max="12" width="7.7109375" style="4" customWidth="1"/>
    <col min="13" max="16384" width="9.140625" style="1"/>
  </cols>
  <sheetData>
    <row r="1" spans="1:12" ht="36" customHeight="1">
      <c r="A1" s="47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 ht="12.75" customHeight="1">
      <c r="K3" s="48" t="s">
        <v>8</v>
      </c>
      <c r="L3" s="48"/>
    </row>
    <row r="4" spans="1:12" ht="13.5" customHeight="1">
      <c r="A4" s="49"/>
      <c r="B4" s="50" t="s">
        <v>4</v>
      </c>
      <c r="C4" s="50" t="s">
        <v>2</v>
      </c>
      <c r="D4" s="51" t="s">
        <v>3</v>
      </c>
      <c r="E4" s="51" t="s">
        <v>21</v>
      </c>
      <c r="F4" s="50" t="s">
        <v>30</v>
      </c>
      <c r="G4" s="50" t="s">
        <v>6</v>
      </c>
      <c r="H4" s="46" t="s">
        <v>7</v>
      </c>
      <c r="I4" s="46"/>
      <c r="J4" s="46"/>
      <c r="K4" s="46"/>
      <c r="L4" s="46" t="s">
        <v>0</v>
      </c>
    </row>
    <row r="5" spans="1:12" ht="114.75" customHeight="1">
      <c r="A5" s="49"/>
      <c r="B5" s="50"/>
      <c r="C5" s="50"/>
      <c r="D5" s="51"/>
      <c r="E5" s="51"/>
      <c r="F5" s="50"/>
      <c r="G5" s="50"/>
      <c r="H5" s="5" t="s">
        <v>1</v>
      </c>
      <c r="I5" s="5" t="s">
        <v>4</v>
      </c>
      <c r="J5" s="5" t="s">
        <v>3</v>
      </c>
      <c r="K5" s="5" t="s">
        <v>21</v>
      </c>
      <c r="L5" s="46"/>
    </row>
    <row r="6" spans="1:12" s="21" customFormat="1">
      <c r="A6" s="17" t="s">
        <v>56</v>
      </c>
      <c r="B6" s="18">
        <v>25</v>
      </c>
      <c r="C6" s="18">
        <v>25</v>
      </c>
      <c r="D6" s="19"/>
      <c r="E6" s="19"/>
      <c r="F6" s="18">
        <v>25</v>
      </c>
      <c r="G6" s="18">
        <v>45</v>
      </c>
      <c r="H6" s="20">
        <v>55.555999999999997</v>
      </c>
      <c r="I6" s="20">
        <v>55.555999999999997</v>
      </c>
      <c r="J6" s="20"/>
      <c r="K6" s="20"/>
      <c r="L6" s="20">
        <v>6.0000000000000001E-3</v>
      </c>
    </row>
    <row r="7" spans="1:12" s="21" customFormat="1">
      <c r="A7" s="25" t="s">
        <v>59</v>
      </c>
      <c r="B7" s="18"/>
      <c r="C7" s="18"/>
      <c r="D7" s="19"/>
      <c r="E7" s="19"/>
      <c r="F7" s="18"/>
      <c r="G7" s="18"/>
      <c r="H7" s="20"/>
      <c r="I7" s="20"/>
      <c r="J7" s="20"/>
      <c r="K7" s="20"/>
      <c r="L7" s="20"/>
    </row>
    <row r="8" spans="1:12">
      <c r="A8" s="6" t="s">
        <v>43</v>
      </c>
      <c r="B8" s="7">
        <v>25</v>
      </c>
      <c r="C8" s="7">
        <v>25</v>
      </c>
      <c r="D8" s="8"/>
      <c r="E8" s="8"/>
      <c r="F8" s="7">
        <v>25</v>
      </c>
      <c r="G8" s="7">
        <v>35</v>
      </c>
      <c r="H8" s="9">
        <v>71.429000000000002</v>
      </c>
      <c r="I8" s="9">
        <v>71.429000000000002</v>
      </c>
      <c r="J8" s="9"/>
      <c r="K8" s="9"/>
      <c r="L8" s="9">
        <v>0.11899999999999999</v>
      </c>
    </row>
    <row r="9" spans="1:12">
      <c r="A9" s="6" t="s">
        <v>44</v>
      </c>
      <c r="B9" s="7"/>
      <c r="C9" s="7"/>
      <c r="D9" s="8"/>
      <c r="E9" s="8"/>
      <c r="F9" s="7"/>
      <c r="G9" s="7">
        <v>10</v>
      </c>
      <c r="H9" s="9"/>
      <c r="I9" s="9"/>
      <c r="J9" s="9"/>
      <c r="K9" s="9"/>
      <c r="L9" s="9"/>
    </row>
  </sheetData>
  <mergeCells count="11">
    <mergeCell ref="E4:E5"/>
    <mergeCell ref="F4:F5"/>
    <mergeCell ref="G4:G5"/>
    <mergeCell ref="H4:K4"/>
    <mergeCell ref="L4:L5"/>
    <mergeCell ref="A1:L1"/>
    <mergeCell ref="K3:L3"/>
    <mergeCell ref="A4:A5"/>
    <mergeCell ref="B4:B5"/>
    <mergeCell ref="C4:C5"/>
    <mergeCell ref="D4:D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showZeros="0" view="pageBreakPreview" zoomScaleSheetLayoutView="100" workbookViewId="0">
      <selection activeCell="K4" sqref="K4"/>
    </sheetView>
  </sheetViews>
  <sheetFormatPr defaultRowHeight="11.25"/>
  <cols>
    <col min="1" max="1" width="27" style="1" customWidth="1"/>
    <col min="2" max="2" width="8.7109375" style="3" customWidth="1"/>
    <col min="3" max="3" width="7.7109375" style="3" customWidth="1"/>
    <col min="4" max="4" width="7.7109375" style="2" customWidth="1"/>
    <col min="5" max="5" width="11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12.42578125" style="4" customWidth="1"/>
    <col min="12" max="12" width="7.7109375" style="4" customWidth="1"/>
    <col min="13" max="16384" width="9.140625" style="1"/>
  </cols>
  <sheetData>
    <row r="1" spans="1:12" ht="16.5" customHeight="1">
      <c r="A1" s="47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99</v>
      </c>
      <c r="F3" s="50" t="s">
        <v>30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83.2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99</v>
      </c>
      <c r="L4" s="46"/>
    </row>
    <row r="5" spans="1:12" s="21" customFormat="1">
      <c r="A5" s="17" t="s">
        <v>56</v>
      </c>
      <c r="B5" s="18">
        <v>314815.8</v>
      </c>
      <c r="C5" s="18">
        <v>224348.5</v>
      </c>
      <c r="D5" s="19">
        <v>23661.7</v>
      </c>
      <c r="E5" s="19">
        <v>61679.7</v>
      </c>
      <c r="F5" s="18">
        <v>400157.2</v>
      </c>
      <c r="G5" s="18">
        <v>405464.91</v>
      </c>
      <c r="H5" s="20">
        <v>98.691000000000003</v>
      </c>
      <c r="I5" s="20">
        <v>95.301000000000002</v>
      </c>
      <c r="J5" s="20">
        <v>95.7</v>
      </c>
      <c r="K5" s="20">
        <v>122.377</v>
      </c>
      <c r="L5" s="20">
        <v>100</v>
      </c>
    </row>
    <row r="6" spans="1:12" s="29" customFormat="1">
      <c r="A6" s="25" t="s">
        <v>60</v>
      </c>
      <c r="B6" s="26"/>
      <c r="C6" s="26"/>
      <c r="D6" s="27"/>
      <c r="E6" s="27"/>
      <c r="F6" s="26"/>
      <c r="G6" s="26"/>
      <c r="H6" s="28"/>
      <c r="I6" s="28"/>
      <c r="J6" s="28"/>
      <c r="K6" s="28"/>
      <c r="L6" s="28"/>
    </row>
    <row r="7" spans="1:12">
      <c r="A7" s="6" t="s">
        <v>29</v>
      </c>
      <c r="B7" s="7"/>
      <c r="C7" s="7"/>
      <c r="D7" s="8">
        <v>616.59900000000005</v>
      </c>
      <c r="E7" s="8"/>
      <c r="F7" s="7">
        <v>616.59900000000005</v>
      </c>
      <c r="G7" s="7">
        <v>634.35</v>
      </c>
      <c r="H7" s="9">
        <v>97.201999999999998</v>
      </c>
      <c r="I7" s="9"/>
      <c r="J7" s="9">
        <v>97.201999999999998</v>
      </c>
      <c r="K7" s="9"/>
      <c r="L7" s="9">
        <v>100</v>
      </c>
    </row>
    <row r="8" spans="1:12">
      <c r="A8" s="6" t="s">
        <v>57</v>
      </c>
      <c r="B8" s="7"/>
      <c r="C8" s="7"/>
      <c r="D8" s="8">
        <v>160.08799999999999</v>
      </c>
      <c r="E8" s="8"/>
      <c r="F8" s="7">
        <v>160.08799999999999</v>
      </c>
      <c r="G8" s="7">
        <v>159.34</v>
      </c>
      <c r="H8" s="9">
        <v>100.46899999999999</v>
      </c>
      <c r="I8" s="9"/>
      <c r="J8" s="9">
        <v>100.46899999999999</v>
      </c>
      <c r="K8" s="9"/>
      <c r="L8" s="9">
        <v>100</v>
      </c>
    </row>
    <row r="9" spans="1:12" s="29" customFormat="1">
      <c r="A9" s="25" t="s">
        <v>61</v>
      </c>
      <c r="B9" s="26"/>
      <c r="C9" s="26"/>
      <c r="D9" s="27"/>
      <c r="E9" s="27"/>
      <c r="F9" s="26"/>
      <c r="G9" s="26"/>
      <c r="H9" s="28"/>
      <c r="I9" s="28"/>
      <c r="J9" s="28"/>
      <c r="K9" s="28"/>
      <c r="L9" s="28"/>
    </row>
    <row r="10" spans="1:12">
      <c r="A10" s="6" t="s">
        <v>31</v>
      </c>
      <c r="B10" s="7">
        <v>6968.9</v>
      </c>
      <c r="C10" s="7">
        <v>6904</v>
      </c>
      <c r="D10" s="8">
        <v>509.54399999999998</v>
      </c>
      <c r="E10" s="8">
        <v>333</v>
      </c>
      <c r="F10" s="7">
        <v>7811.4440000000004</v>
      </c>
      <c r="G10" s="7">
        <v>7776.14</v>
      </c>
      <c r="H10" s="9">
        <v>100.45399999999999</v>
      </c>
      <c r="I10" s="9">
        <v>100.07</v>
      </c>
      <c r="J10" s="9">
        <v>96.296999999999997</v>
      </c>
      <c r="K10" s="9">
        <v>117.66800000000001</v>
      </c>
      <c r="L10" s="9">
        <v>100</v>
      </c>
    </row>
    <row r="11" spans="1:12">
      <c r="A11" s="6" t="s">
        <v>32</v>
      </c>
      <c r="B11" s="7">
        <v>18529.400000000001</v>
      </c>
      <c r="C11" s="7">
        <v>9017</v>
      </c>
      <c r="D11" s="8">
        <v>1843.491</v>
      </c>
      <c r="E11" s="8">
        <v>782</v>
      </c>
      <c r="F11" s="7">
        <v>21154.891</v>
      </c>
      <c r="G11" s="7">
        <v>20102.39</v>
      </c>
      <c r="H11" s="9">
        <v>105.236</v>
      </c>
      <c r="I11" s="9">
        <v>105.663</v>
      </c>
      <c r="J11" s="9">
        <v>94.344999999999999</v>
      </c>
      <c r="K11" s="9">
        <v>127.77800000000001</v>
      </c>
      <c r="L11" s="9">
        <v>100</v>
      </c>
    </row>
    <row r="12" spans="1:12">
      <c r="A12" s="6" t="s">
        <v>33</v>
      </c>
      <c r="B12" s="7">
        <v>35010.199999999997</v>
      </c>
      <c r="C12" s="7">
        <v>25883</v>
      </c>
      <c r="D12" s="8">
        <v>1334.1</v>
      </c>
      <c r="E12" s="8">
        <v>1837</v>
      </c>
      <c r="F12" s="7">
        <v>38181.300000000003</v>
      </c>
      <c r="G12" s="7">
        <v>38703.94</v>
      </c>
      <c r="H12" s="9">
        <v>98.65</v>
      </c>
      <c r="I12" s="9">
        <v>97.975999999999999</v>
      </c>
      <c r="J12" s="9">
        <v>95.316999999999993</v>
      </c>
      <c r="K12" s="9">
        <v>116.932</v>
      </c>
      <c r="L12" s="9">
        <v>100</v>
      </c>
    </row>
    <row r="13" spans="1:12">
      <c r="A13" s="6" t="s">
        <v>34</v>
      </c>
      <c r="B13" s="7">
        <v>4918</v>
      </c>
      <c r="C13" s="7">
        <v>890</v>
      </c>
      <c r="D13" s="8">
        <v>360.96499999999997</v>
      </c>
      <c r="E13" s="8">
        <v>1035</v>
      </c>
      <c r="F13" s="7">
        <v>6313.9650000000001</v>
      </c>
      <c r="G13" s="7">
        <v>6617.9</v>
      </c>
      <c r="H13" s="9">
        <v>95.406999999999996</v>
      </c>
      <c r="I13" s="9">
        <v>90.370999999999995</v>
      </c>
      <c r="J13" s="9">
        <v>96.027000000000001</v>
      </c>
      <c r="K13" s="9">
        <v>129.375</v>
      </c>
      <c r="L13" s="9">
        <v>100</v>
      </c>
    </row>
    <row r="14" spans="1:12">
      <c r="A14" s="6" t="s">
        <v>35</v>
      </c>
      <c r="B14" s="7">
        <v>1739.6</v>
      </c>
      <c r="C14" s="7">
        <v>1587</v>
      </c>
      <c r="D14" s="8">
        <v>611.74</v>
      </c>
      <c r="E14" s="8">
        <v>2415</v>
      </c>
      <c r="F14" s="7">
        <v>4766.34</v>
      </c>
      <c r="G14" s="7">
        <v>4092.88</v>
      </c>
      <c r="H14" s="9">
        <v>116.45399999999999</v>
      </c>
      <c r="I14" s="9">
        <v>146.82599999999999</v>
      </c>
      <c r="J14" s="9">
        <v>94.978999999999999</v>
      </c>
      <c r="K14" s="9">
        <v>106.67</v>
      </c>
      <c r="L14" s="9">
        <v>100</v>
      </c>
    </row>
    <row r="15" spans="1:12">
      <c r="A15" s="6" t="s">
        <v>36</v>
      </c>
      <c r="B15" s="7">
        <v>5535</v>
      </c>
      <c r="C15" s="7">
        <v>3620</v>
      </c>
      <c r="D15" s="8">
        <v>480.74099999999999</v>
      </c>
      <c r="E15" s="8">
        <v>139</v>
      </c>
      <c r="F15" s="7">
        <v>6154.741</v>
      </c>
      <c r="G15" s="7">
        <v>6651.08</v>
      </c>
      <c r="H15" s="9">
        <v>92.537000000000006</v>
      </c>
      <c r="I15" s="9">
        <v>90.486000000000004</v>
      </c>
      <c r="J15" s="9">
        <v>95.37</v>
      </c>
      <c r="K15" s="30" t="s">
        <v>102</v>
      </c>
      <c r="L15" s="9">
        <v>100</v>
      </c>
    </row>
    <row r="16" spans="1:12">
      <c r="A16" s="6" t="s">
        <v>37</v>
      </c>
      <c r="B16" s="7">
        <v>2428.4299999999998</v>
      </c>
      <c r="C16" s="7">
        <v>2270</v>
      </c>
      <c r="D16" s="8">
        <v>529.92200000000003</v>
      </c>
      <c r="E16" s="8">
        <v>2123</v>
      </c>
      <c r="F16" s="7">
        <v>5081.3519999999999</v>
      </c>
      <c r="G16" s="7">
        <v>5056.17</v>
      </c>
      <c r="H16" s="9">
        <v>100.498</v>
      </c>
      <c r="I16" s="9">
        <v>81.87</v>
      </c>
      <c r="J16" s="9">
        <v>95.486999999999995</v>
      </c>
      <c r="K16" s="30">
        <v>138.30600000000001</v>
      </c>
      <c r="L16" s="9">
        <v>100</v>
      </c>
    </row>
    <row r="17" spans="1:12">
      <c r="A17" s="6" t="s">
        <v>38</v>
      </c>
      <c r="B17" s="7">
        <v>3706.2</v>
      </c>
      <c r="C17" s="7">
        <v>3406</v>
      </c>
      <c r="D17" s="8">
        <v>426.03899999999999</v>
      </c>
      <c r="E17" s="8">
        <v>2167</v>
      </c>
      <c r="F17" s="7">
        <v>6299.2389999999996</v>
      </c>
      <c r="G17" s="7">
        <v>7102.68</v>
      </c>
      <c r="H17" s="9">
        <v>88.688000000000002</v>
      </c>
      <c r="I17" s="9">
        <v>78.869</v>
      </c>
      <c r="J17" s="9">
        <v>94.912000000000006</v>
      </c>
      <c r="K17" s="30">
        <v>110.867</v>
      </c>
      <c r="L17" s="9">
        <v>100</v>
      </c>
    </row>
    <row r="18" spans="1:12">
      <c r="A18" s="6" t="s">
        <v>39</v>
      </c>
      <c r="B18" s="7">
        <v>1394.31</v>
      </c>
      <c r="C18" s="7">
        <v>1170</v>
      </c>
      <c r="D18" s="8">
        <v>1078.037</v>
      </c>
      <c r="E18" s="8">
        <v>500</v>
      </c>
      <c r="F18" s="7">
        <v>2972.3470000000002</v>
      </c>
      <c r="G18" s="7">
        <v>3045.65</v>
      </c>
      <c r="H18" s="9">
        <v>97.593000000000004</v>
      </c>
      <c r="I18" s="9">
        <v>95.194000000000003</v>
      </c>
      <c r="J18" s="9">
        <v>99.730999999999995</v>
      </c>
      <c r="K18" s="30">
        <v>100</v>
      </c>
      <c r="L18" s="9">
        <v>100</v>
      </c>
    </row>
    <row r="19" spans="1:12">
      <c r="A19" s="6" t="s">
        <v>40</v>
      </c>
      <c r="B19" s="7">
        <v>6040.6</v>
      </c>
      <c r="C19" s="7">
        <v>5205</v>
      </c>
      <c r="D19" s="8">
        <v>317.51100000000002</v>
      </c>
      <c r="E19" s="8">
        <v>3299.2</v>
      </c>
      <c r="F19" s="7">
        <v>9657.3109999999997</v>
      </c>
      <c r="G19" s="7">
        <v>9050.1200000000008</v>
      </c>
      <c r="H19" s="9">
        <v>106.709</v>
      </c>
      <c r="I19" s="9">
        <v>102.158</v>
      </c>
      <c r="J19" s="9">
        <v>94.603999999999999</v>
      </c>
      <c r="K19" s="30">
        <v>117.765</v>
      </c>
      <c r="L19" s="9">
        <v>100</v>
      </c>
    </row>
    <row r="20" spans="1:12">
      <c r="A20" s="6" t="s">
        <v>41</v>
      </c>
      <c r="B20" s="7">
        <v>7736</v>
      </c>
      <c r="C20" s="7">
        <v>7736</v>
      </c>
      <c r="D20" s="8">
        <v>913.29499999999996</v>
      </c>
      <c r="E20" s="8">
        <v>2777.6</v>
      </c>
      <c r="F20" s="7">
        <v>11426.895</v>
      </c>
      <c r="G20" s="7">
        <v>11189.41</v>
      </c>
      <c r="H20" s="9">
        <v>102.122</v>
      </c>
      <c r="I20" s="9">
        <v>99.742000000000004</v>
      </c>
      <c r="J20" s="9">
        <v>95.192999999999998</v>
      </c>
      <c r="K20" s="30">
        <v>112.27200000000001</v>
      </c>
      <c r="L20" s="9">
        <v>100</v>
      </c>
    </row>
    <row r="21" spans="1:12">
      <c r="A21" s="6" t="s">
        <v>42</v>
      </c>
      <c r="B21" s="7">
        <v>16315.2</v>
      </c>
      <c r="C21" s="7">
        <v>10990.5</v>
      </c>
      <c r="D21" s="8">
        <v>1678.0619999999999</v>
      </c>
      <c r="E21" s="8">
        <v>680</v>
      </c>
      <c r="F21" s="7">
        <v>18673.261999999999</v>
      </c>
      <c r="G21" s="7">
        <v>18531.2</v>
      </c>
      <c r="H21" s="9">
        <v>100.767</v>
      </c>
      <c r="I21" s="9">
        <v>100.428</v>
      </c>
      <c r="J21" s="9">
        <v>97.364000000000004</v>
      </c>
      <c r="K21" s="30">
        <v>120.996</v>
      </c>
      <c r="L21" s="9">
        <v>100</v>
      </c>
    </row>
    <row r="22" spans="1:12">
      <c r="A22" s="6" t="s">
        <v>43</v>
      </c>
      <c r="B22" s="7">
        <v>20002.099999999999</v>
      </c>
      <c r="C22" s="7">
        <v>8195</v>
      </c>
      <c r="D22" s="8">
        <v>486.09899999999999</v>
      </c>
      <c r="E22" s="8">
        <v>590</v>
      </c>
      <c r="F22" s="7">
        <v>21078.199000000001</v>
      </c>
      <c r="G22" s="7">
        <v>21574.59</v>
      </c>
      <c r="H22" s="9">
        <v>97.698999999999998</v>
      </c>
      <c r="I22" s="9">
        <v>100.18</v>
      </c>
      <c r="J22" s="9">
        <v>94.298000000000002</v>
      </c>
      <c r="K22" s="30">
        <v>53.98</v>
      </c>
      <c r="L22" s="9">
        <v>100</v>
      </c>
    </row>
    <row r="23" spans="1:12">
      <c r="A23" s="6" t="s">
        <v>44</v>
      </c>
      <c r="B23" s="7">
        <v>25926.6</v>
      </c>
      <c r="C23" s="7">
        <v>9968</v>
      </c>
      <c r="D23" s="8">
        <v>1153.4290000000001</v>
      </c>
      <c r="E23" s="8">
        <v>10689.1</v>
      </c>
      <c r="F23" s="7">
        <v>37769.129000000001</v>
      </c>
      <c r="G23" s="7">
        <v>41371.26</v>
      </c>
      <c r="H23" s="9">
        <v>91.293000000000006</v>
      </c>
      <c r="I23" s="9">
        <v>87.418999999999997</v>
      </c>
      <c r="J23" s="9">
        <v>94.531000000000006</v>
      </c>
      <c r="K23" s="30">
        <v>101.86799999999999</v>
      </c>
      <c r="L23" s="9">
        <v>100</v>
      </c>
    </row>
    <row r="24" spans="1:12">
      <c r="A24" s="6" t="s">
        <v>45</v>
      </c>
      <c r="B24" s="7">
        <v>28088.3</v>
      </c>
      <c r="C24" s="7">
        <v>23301</v>
      </c>
      <c r="D24" s="8">
        <v>2652.1080000000002</v>
      </c>
      <c r="E24" s="8">
        <v>5380.1</v>
      </c>
      <c r="F24" s="7">
        <v>36120.508000000002</v>
      </c>
      <c r="G24" s="7">
        <v>33010.93</v>
      </c>
      <c r="H24" s="9">
        <v>109.42</v>
      </c>
      <c r="I24" s="9">
        <v>101.108</v>
      </c>
      <c r="J24" s="9">
        <v>95.093999999999994</v>
      </c>
      <c r="K24" s="30" t="s">
        <v>103</v>
      </c>
      <c r="L24" s="9">
        <v>100</v>
      </c>
    </row>
    <row r="25" spans="1:12">
      <c r="A25" s="6" t="s">
        <v>46</v>
      </c>
      <c r="B25" s="7">
        <v>18731.8</v>
      </c>
      <c r="C25" s="7">
        <v>18413</v>
      </c>
      <c r="D25" s="8">
        <v>1529.2529999999999</v>
      </c>
      <c r="E25" s="8">
        <v>5849</v>
      </c>
      <c r="F25" s="7">
        <v>26110.053</v>
      </c>
      <c r="G25" s="7">
        <v>26998.11</v>
      </c>
      <c r="H25" s="9">
        <v>96.710999999999999</v>
      </c>
      <c r="I25" s="9">
        <v>91.728999999999999</v>
      </c>
      <c r="J25" s="9">
        <v>94.849000000000004</v>
      </c>
      <c r="K25" s="30">
        <v>117.80500000000001</v>
      </c>
      <c r="L25" s="9">
        <v>100</v>
      </c>
    </row>
    <row r="26" spans="1:12">
      <c r="A26" s="6" t="s">
        <v>47</v>
      </c>
      <c r="B26" s="7">
        <v>26372.6</v>
      </c>
      <c r="C26" s="7">
        <v>17186</v>
      </c>
      <c r="D26" s="8">
        <v>1103.636</v>
      </c>
      <c r="E26" s="8">
        <v>2170</v>
      </c>
      <c r="F26" s="7">
        <v>29646.236000000001</v>
      </c>
      <c r="G26" s="7">
        <v>28788.53</v>
      </c>
      <c r="H26" s="9">
        <v>102.979</v>
      </c>
      <c r="I26" s="9">
        <v>101.637</v>
      </c>
      <c r="J26" s="9">
        <v>96.748000000000005</v>
      </c>
      <c r="K26" s="30">
        <v>127.64700000000001</v>
      </c>
      <c r="L26" s="9">
        <v>100</v>
      </c>
    </row>
    <row r="27" spans="1:12">
      <c r="A27" s="6" t="s">
        <v>48</v>
      </c>
      <c r="B27" s="7">
        <v>20698.48</v>
      </c>
      <c r="C27" s="7">
        <v>14992</v>
      </c>
      <c r="D27" s="8">
        <v>1805.451</v>
      </c>
      <c r="E27" s="8">
        <v>4211.7</v>
      </c>
      <c r="F27" s="7">
        <v>26715.631000000001</v>
      </c>
      <c r="G27" s="7">
        <v>30035.26</v>
      </c>
      <c r="H27" s="9">
        <v>88.947999999999993</v>
      </c>
      <c r="I27" s="9">
        <v>84.751000000000005</v>
      </c>
      <c r="J27" s="9">
        <v>95.991</v>
      </c>
      <c r="K27" s="30">
        <v>112.863</v>
      </c>
      <c r="L27" s="9">
        <v>100</v>
      </c>
    </row>
    <row r="28" spans="1:12">
      <c r="A28" s="6" t="s">
        <v>49</v>
      </c>
      <c r="B28" s="7">
        <v>14499.74</v>
      </c>
      <c r="C28" s="7">
        <v>10098</v>
      </c>
      <c r="D28" s="8">
        <v>401.93599999999998</v>
      </c>
      <c r="E28" s="8">
        <v>1071</v>
      </c>
      <c r="F28" s="7">
        <v>15972.675999999999</v>
      </c>
      <c r="G28" s="7">
        <v>15678.49</v>
      </c>
      <c r="H28" s="9">
        <v>101.876</v>
      </c>
      <c r="I28" s="9">
        <v>97.438000000000002</v>
      </c>
      <c r="J28" s="9">
        <v>94.022000000000006</v>
      </c>
      <c r="K28" s="30" t="s">
        <v>104</v>
      </c>
      <c r="L28" s="9">
        <v>100</v>
      </c>
    </row>
    <row r="29" spans="1:12">
      <c r="A29" s="6" t="s">
        <v>50</v>
      </c>
      <c r="B29" s="7">
        <v>7051.74</v>
      </c>
      <c r="C29" s="7">
        <v>5477</v>
      </c>
      <c r="D29" s="8">
        <v>335.56799999999998</v>
      </c>
      <c r="E29" s="8">
        <v>42</v>
      </c>
      <c r="F29" s="7">
        <v>7429.308</v>
      </c>
      <c r="G29" s="7">
        <v>7377.54</v>
      </c>
      <c r="H29" s="9">
        <v>100.702</v>
      </c>
      <c r="I29" s="9">
        <v>101.065</v>
      </c>
      <c r="J29" s="9">
        <v>93.436999999999998</v>
      </c>
      <c r="K29" s="30">
        <v>102.43899999999999</v>
      </c>
      <c r="L29" s="9">
        <v>100</v>
      </c>
    </row>
    <row r="30" spans="1:12">
      <c r="A30" s="6" t="s">
        <v>51</v>
      </c>
      <c r="B30" s="7">
        <v>5070</v>
      </c>
      <c r="C30" s="7">
        <v>4245</v>
      </c>
      <c r="D30" s="8">
        <v>445.70600000000002</v>
      </c>
      <c r="E30" s="8">
        <v>2475</v>
      </c>
      <c r="F30" s="7">
        <v>7990.7060000000001</v>
      </c>
      <c r="G30" s="7">
        <v>9122.4500000000007</v>
      </c>
      <c r="H30" s="9">
        <v>87.593999999999994</v>
      </c>
      <c r="I30" s="9">
        <v>75.379000000000005</v>
      </c>
      <c r="J30" s="9">
        <v>93.744</v>
      </c>
      <c r="K30" s="30">
        <v>128.839</v>
      </c>
      <c r="L30" s="9">
        <v>100</v>
      </c>
    </row>
    <row r="31" spans="1:12">
      <c r="A31" s="6" t="s">
        <v>52</v>
      </c>
      <c r="B31" s="7">
        <v>11594.9</v>
      </c>
      <c r="C31" s="7">
        <v>11594</v>
      </c>
      <c r="D31" s="8">
        <v>853.173</v>
      </c>
      <c r="E31" s="8">
        <v>3367</v>
      </c>
      <c r="F31" s="7">
        <v>15815.073</v>
      </c>
      <c r="G31" s="7">
        <v>17757.93</v>
      </c>
      <c r="H31" s="9">
        <v>89.058999999999997</v>
      </c>
      <c r="I31" s="9">
        <v>85.665999999999997</v>
      </c>
      <c r="J31" s="9">
        <v>96.302999999999997</v>
      </c>
      <c r="K31" s="30">
        <v>100.899</v>
      </c>
      <c r="L31" s="9">
        <v>100</v>
      </c>
    </row>
    <row r="32" spans="1:12">
      <c r="A32" s="6" t="s">
        <v>53</v>
      </c>
      <c r="B32" s="7">
        <v>7787.5</v>
      </c>
      <c r="C32" s="7">
        <v>4677</v>
      </c>
      <c r="D32" s="8">
        <v>369.16800000000001</v>
      </c>
      <c r="E32" s="8">
        <v>1666</v>
      </c>
      <c r="F32" s="7">
        <v>9822.6679999999997</v>
      </c>
      <c r="G32" s="7">
        <v>11176.28</v>
      </c>
      <c r="H32" s="9">
        <v>87.888999999999996</v>
      </c>
      <c r="I32" s="9">
        <v>85.41</v>
      </c>
      <c r="J32" s="9">
        <v>92.644000000000005</v>
      </c>
      <c r="K32" s="30">
        <v>100.361</v>
      </c>
      <c r="L32" s="9">
        <v>100</v>
      </c>
    </row>
    <row r="33" spans="1:12">
      <c r="A33" s="6" t="s">
        <v>54</v>
      </c>
      <c r="B33" s="7">
        <v>9880.2000000000007</v>
      </c>
      <c r="C33" s="7">
        <v>8894</v>
      </c>
      <c r="D33" s="8">
        <v>1110.874</v>
      </c>
      <c r="E33" s="8">
        <v>913</v>
      </c>
      <c r="F33" s="7">
        <v>11904.074000000001</v>
      </c>
      <c r="G33" s="7">
        <v>11287.29</v>
      </c>
      <c r="H33" s="9">
        <v>105.464</v>
      </c>
      <c r="I33" s="9">
        <v>100.405</v>
      </c>
      <c r="J33" s="9">
        <v>97.617000000000004</v>
      </c>
      <c r="K33" s="30" t="s">
        <v>105</v>
      </c>
      <c r="L33" s="9">
        <v>100</v>
      </c>
    </row>
    <row r="34" spans="1:12">
      <c r="A34" s="6" t="s">
        <v>55</v>
      </c>
      <c r="B34" s="7">
        <v>8790</v>
      </c>
      <c r="C34" s="7">
        <v>8630</v>
      </c>
      <c r="D34" s="8">
        <v>555.16300000000001</v>
      </c>
      <c r="E34" s="8">
        <v>5168</v>
      </c>
      <c r="F34" s="7">
        <v>14513.163</v>
      </c>
      <c r="G34" s="7">
        <v>12573</v>
      </c>
      <c r="H34" s="9">
        <v>115.431</v>
      </c>
      <c r="I34" s="9">
        <v>97.201999999999998</v>
      </c>
      <c r="J34" s="9">
        <v>96.049000000000007</v>
      </c>
      <c r="K34" s="30">
        <v>175.06800000000001</v>
      </c>
      <c r="L34" s="9">
        <v>100</v>
      </c>
    </row>
  </sheetData>
  <mergeCells count="11">
    <mergeCell ref="G3:G4"/>
    <mergeCell ref="H3:K3"/>
    <mergeCell ref="L3:L4"/>
    <mergeCell ref="A1:L1"/>
    <mergeCell ref="K2:L2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K21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2" width="10.7109375" style="3" customWidth="1"/>
    <col min="3" max="3" width="7.7109375" style="3" customWidth="1"/>
    <col min="4" max="4" width="9.140625" style="3" customWidth="1"/>
    <col min="5" max="5" width="9.42578125" style="3" customWidth="1"/>
    <col min="6" max="7" width="8.7109375" style="3" customWidth="1"/>
    <col min="8" max="9" width="8.7109375" style="12" customWidth="1"/>
    <col min="10" max="10" width="10.42578125" style="12" customWidth="1"/>
    <col min="11" max="11" width="9.85546875" style="12" customWidth="1"/>
    <col min="12" max="16384" width="9.140625" style="1"/>
  </cols>
  <sheetData>
    <row r="1" spans="1:11" ht="24.75" customHeight="1">
      <c r="A1" s="47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>
      <c r="C2" s="58" t="s">
        <v>28</v>
      </c>
      <c r="D2" s="41"/>
      <c r="E2" s="41"/>
      <c r="F2" s="41"/>
    </row>
    <row r="3" spans="1:11" ht="12.75" customHeight="1">
      <c r="K3" s="12" t="s">
        <v>15</v>
      </c>
    </row>
    <row r="4" spans="1:11" ht="13.5" customHeight="1">
      <c r="A4" s="49"/>
      <c r="B4" s="50" t="s">
        <v>4</v>
      </c>
      <c r="C4" s="50" t="s">
        <v>2</v>
      </c>
      <c r="D4" s="50" t="s">
        <v>22</v>
      </c>
      <c r="E4" s="50" t="s">
        <v>21</v>
      </c>
      <c r="F4" s="50" t="s">
        <v>30</v>
      </c>
      <c r="G4" s="50" t="s">
        <v>6</v>
      </c>
      <c r="H4" s="51" t="s">
        <v>7</v>
      </c>
      <c r="I4" s="51"/>
      <c r="J4" s="51"/>
      <c r="K4" s="51"/>
    </row>
    <row r="5" spans="1:11" ht="114.75" customHeight="1">
      <c r="A5" s="49"/>
      <c r="B5" s="50"/>
      <c r="C5" s="50"/>
      <c r="D5" s="50"/>
      <c r="E5" s="50"/>
      <c r="F5" s="50"/>
      <c r="G5" s="50"/>
      <c r="H5" s="14" t="s">
        <v>1</v>
      </c>
      <c r="I5" s="14" t="s">
        <v>4</v>
      </c>
      <c r="J5" s="14" t="s">
        <v>22</v>
      </c>
      <c r="K5" s="14" t="s">
        <v>5</v>
      </c>
    </row>
    <row r="6" spans="1:11" s="21" customFormat="1">
      <c r="A6" s="17" t="s">
        <v>56</v>
      </c>
      <c r="B6" s="18">
        <v>150</v>
      </c>
      <c r="C6" s="18">
        <v>150</v>
      </c>
      <c r="D6" s="18"/>
      <c r="E6" s="18"/>
      <c r="F6" s="18">
        <v>150</v>
      </c>
      <c r="G6" s="18">
        <v>247</v>
      </c>
      <c r="H6" s="22">
        <v>60.728999999999999</v>
      </c>
      <c r="I6" s="22">
        <v>60.728999999999999</v>
      </c>
      <c r="J6" s="22"/>
      <c r="K6" s="22"/>
    </row>
    <row r="7" spans="1:11" s="21" customFormat="1">
      <c r="A7" s="25" t="s">
        <v>59</v>
      </c>
      <c r="B7" s="18"/>
      <c r="C7" s="18"/>
      <c r="D7" s="18"/>
      <c r="E7" s="18"/>
      <c r="F7" s="18"/>
      <c r="G7" s="18"/>
      <c r="H7" s="22"/>
      <c r="I7" s="22"/>
      <c r="J7" s="22"/>
      <c r="K7" s="22"/>
    </row>
    <row r="8" spans="1:11">
      <c r="A8" s="6" t="s">
        <v>43</v>
      </c>
      <c r="B8" s="7">
        <v>150</v>
      </c>
      <c r="C8" s="7">
        <v>150</v>
      </c>
      <c r="D8" s="7"/>
      <c r="E8" s="7"/>
      <c r="F8" s="7">
        <v>150</v>
      </c>
      <c r="G8" s="7">
        <v>220</v>
      </c>
      <c r="H8" s="13">
        <v>68.182000000000002</v>
      </c>
      <c r="I8" s="13">
        <v>68.182000000000002</v>
      </c>
      <c r="J8" s="13"/>
      <c r="K8" s="13"/>
    </row>
    <row r="9" spans="1:11">
      <c r="A9" s="6" t="s">
        <v>44</v>
      </c>
      <c r="B9" s="7"/>
      <c r="C9" s="7"/>
      <c r="D9" s="7"/>
      <c r="E9" s="7"/>
      <c r="F9" s="7"/>
      <c r="G9" s="7">
        <v>27</v>
      </c>
      <c r="H9" s="13"/>
      <c r="I9" s="13"/>
      <c r="J9" s="13"/>
      <c r="K9" s="13"/>
    </row>
    <row r="12" spans="1:11" ht="12.75">
      <c r="A12" s="47" t="s">
        <v>81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1">
      <c r="B13" s="12"/>
      <c r="C13" s="12"/>
      <c r="D13" s="12"/>
      <c r="E13" s="12"/>
      <c r="F13" s="12"/>
      <c r="G13" s="12"/>
    </row>
    <row r="14" spans="1:11">
      <c r="B14" s="12"/>
      <c r="C14" s="12"/>
      <c r="D14" s="12"/>
      <c r="E14" s="12"/>
      <c r="F14" s="12"/>
      <c r="G14" s="12"/>
      <c r="I14" s="56" t="s">
        <v>19</v>
      </c>
      <c r="J14" s="56"/>
    </row>
    <row r="15" spans="1:11">
      <c r="A15" s="49"/>
      <c r="B15" s="55" t="s">
        <v>23</v>
      </c>
      <c r="C15" s="55" t="s">
        <v>13</v>
      </c>
      <c r="D15" s="55" t="s">
        <v>22</v>
      </c>
      <c r="E15" s="55" t="s">
        <v>21</v>
      </c>
      <c r="F15" s="55" t="s">
        <v>10</v>
      </c>
      <c r="G15" s="55"/>
      <c r="H15" s="55"/>
      <c r="I15" s="49" t="s">
        <v>18</v>
      </c>
      <c r="J15" s="49"/>
    </row>
    <row r="16" spans="1:11">
      <c r="A16" s="49"/>
      <c r="B16" s="55"/>
      <c r="C16" s="55"/>
      <c r="D16" s="55"/>
      <c r="E16" s="55"/>
      <c r="F16" s="55">
        <v>2015</v>
      </c>
      <c r="G16" s="55">
        <v>2014</v>
      </c>
      <c r="H16" s="55" t="s">
        <v>20</v>
      </c>
      <c r="I16" s="55" t="s">
        <v>17</v>
      </c>
      <c r="J16" s="55"/>
    </row>
    <row r="17" spans="1:10" ht="78.75" customHeight="1">
      <c r="A17" s="49"/>
      <c r="B17" s="55"/>
      <c r="C17" s="55"/>
      <c r="D17" s="55"/>
      <c r="E17" s="55"/>
      <c r="F17" s="55"/>
      <c r="G17" s="55"/>
      <c r="H17" s="55"/>
      <c r="I17" s="10" t="s">
        <v>10</v>
      </c>
      <c r="J17" s="10" t="s">
        <v>16</v>
      </c>
    </row>
    <row r="18" spans="1:10">
      <c r="A18" s="17" t="s">
        <v>56</v>
      </c>
      <c r="B18" s="22">
        <v>6</v>
      </c>
      <c r="C18" s="22">
        <v>6</v>
      </c>
      <c r="D18" s="22"/>
      <c r="E18" s="22"/>
      <c r="F18" s="22">
        <v>6</v>
      </c>
      <c r="G18" s="22">
        <v>5.5</v>
      </c>
      <c r="H18" s="22">
        <v>109.1</v>
      </c>
      <c r="I18" s="22">
        <v>6</v>
      </c>
      <c r="J18" s="22">
        <v>6</v>
      </c>
    </row>
    <row r="19" spans="1:10">
      <c r="A19" s="25" t="s">
        <v>59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0">
      <c r="A20" s="6" t="s">
        <v>43</v>
      </c>
      <c r="B20" s="13">
        <v>6</v>
      </c>
      <c r="C20" s="13">
        <v>6</v>
      </c>
      <c r="D20" s="13"/>
      <c r="E20" s="13"/>
      <c r="F20" s="13">
        <v>6</v>
      </c>
      <c r="G20" s="13">
        <v>6.3</v>
      </c>
      <c r="H20" s="13">
        <v>95.2</v>
      </c>
      <c r="I20" s="13">
        <v>6</v>
      </c>
      <c r="J20" s="13">
        <v>6</v>
      </c>
    </row>
    <row r="21" spans="1:10">
      <c r="A21" s="6" t="s">
        <v>44</v>
      </c>
      <c r="B21" s="13"/>
      <c r="C21" s="13"/>
      <c r="D21" s="13"/>
      <c r="E21" s="13"/>
      <c r="F21" s="13"/>
      <c r="G21" s="13">
        <v>2.7</v>
      </c>
      <c r="H21" s="13">
        <v>0</v>
      </c>
      <c r="I21" s="13"/>
      <c r="J21" s="13"/>
    </row>
  </sheetData>
  <mergeCells count="23">
    <mergeCell ref="A15:A17"/>
    <mergeCell ref="B15:B17"/>
    <mergeCell ref="G16:G17"/>
    <mergeCell ref="C15:C17"/>
    <mergeCell ref="E4:E5"/>
    <mergeCell ref="F4:F5"/>
    <mergeCell ref="A12:J12"/>
    <mergeCell ref="I14:J14"/>
    <mergeCell ref="I16:J16"/>
    <mergeCell ref="H16:H17"/>
    <mergeCell ref="A1:K1"/>
    <mergeCell ref="A4:A5"/>
    <mergeCell ref="B4:B5"/>
    <mergeCell ref="C4:C5"/>
    <mergeCell ref="D4:D5"/>
    <mergeCell ref="C2:F2"/>
    <mergeCell ref="G4:G5"/>
    <mergeCell ref="I15:J15"/>
    <mergeCell ref="H4:K4"/>
    <mergeCell ref="F16:F17"/>
    <mergeCell ref="E15:E17"/>
    <mergeCell ref="F15:H15"/>
    <mergeCell ref="D15:D17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12"/>
  <sheetViews>
    <sheetView showZeros="0" view="pageBreakPreview" zoomScale="60" workbookViewId="0">
      <selection activeCell="Q12" sqref="Q12"/>
    </sheetView>
  </sheetViews>
  <sheetFormatPr defaultRowHeight="11.25"/>
  <cols>
    <col min="1" max="1" width="38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8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8.7109375" style="4" customWidth="1"/>
    <col min="12" max="12" width="7.7109375" style="4" customWidth="1"/>
    <col min="13" max="16384" width="9.140625" style="1"/>
  </cols>
  <sheetData>
    <row r="1" spans="1:12" ht="36" customHeight="1">
      <c r="A1" s="47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 ht="12.75" customHeight="1">
      <c r="K3" s="48" t="s">
        <v>8</v>
      </c>
      <c r="L3" s="48"/>
    </row>
    <row r="4" spans="1:12" ht="13.5" customHeight="1">
      <c r="A4" s="49"/>
      <c r="B4" s="50" t="s">
        <v>4</v>
      </c>
      <c r="C4" s="50" t="s">
        <v>2</v>
      </c>
      <c r="D4" s="51" t="s">
        <v>3</v>
      </c>
      <c r="E4" s="51" t="s">
        <v>21</v>
      </c>
      <c r="F4" s="50" t="s">
        <v>30</v>
      </c>
      <c r="G4" s="50" t="s">
        <v>6</v>
      </c>
      <c r="H4" s="46" t="s">
        <v>7</v>
      </c>
      <c r="I4" s="46"/>
      <c r="J4" s="46"/>
      <c r="K4" s="46"/>
      <c r="L4" s="46" t="s">
        <v>0</v>
      </c>
    </row>
    <row r="5" spans="1:12" ht="114.75" customHeight="1">
      <c r="A5" s="49"/>
      <c r="B5" s="50"/>
      <c r="C5" s="50"/>
      <c r="D5" s="51"/>
      <c r="E5" s="51"/>
      <c r="F5" s="50"/>
      <c r="G5" s="50"/>
      <c r="H5" s="5" t="s">
        <v>1</v>
      </c>
      <c r="I5" s="5" t="s">
        <v>4</v>
      </c>
      <c r="J5" s="5" t="s">
        <v>3</v>
      </c>
      <c r="K5" s="5" t="s">
        <v>21</v>
      </c>
      <c r="L5" s="46"/>
    </row>
    <row r="6" spans="1:12" s="21" customFormat="1">
      <c r="A6" s="17" t="s">
        <v>56</v>
      </c>
      <c r="B6" s="18">
        <v>5</v>
      </c>
      <c r="C6" s="18"/>
      <c r="D6" s="19"/>
      <c r="E6" s="19">
        <v>103</v>
      </c>
      <c r="F6" s="18">
        <v>108</v>
      </c>
      <c r="G6" s="18">
        <v>581</v>
      </c>
      <c r="H6" s="20">
        <v>18.588999999999999</v>
      </c>
      <c r="I6" s="20">
        <v>0.86099999999999999</v>
      </c>
      <c r="J6" s="20"/>
      <c r="K6" s="20"/>
      <c r="L6" s="20">
        <v>2.7E-2</v>
      </c>
    </row>
    <row r="7" spans="1:12" s="21" customFormat="1">
      <c r="A7" s="25" t="s">
        <v>59</v>
      </c>
      <c r="B7" s="18"/>
      <c r="C7" s="18"/>
      <c r="D7" s="19"/>
      <c r="E7" s="19"/>
      <c r="F7" s="18"/>
      <c r="G7" s="18"/>
      <c r="H7" s="20"/>
      <c r="I7" s="20"/>
      <c r="J7" s="20"/>
      <c r="K7" s="20"/>
      <c r="L7" s="20"/>
    </row>
    <row r="8" spans="1:12">
      <c r="A8" s="6" t="s">
        <v>34</v>
      </c>
      <c r="B8" s="7"/>
      <c r="C8" s="7"/>
      <c r="D8" s="8"/>
      <c r="E8" s="8">
        <v>103</v>
      </c>
      <c r="F8" s="7">
        <v>103</v>
      </c>
      <c r="G8" s="7">
        <v>130</v>
      </c>
      <c r="H8" s="9">
        <v>79.230999999999995</v>
      </c>
      <c r="I8" s="9"/>
      <c r="J8" s="9"/>
      <c r="K8" s="9"/>
      <c r="L8" s="9">
        <v>1.631</v>
      </c>
    </row>
    <row r="9" spans="1:12">
      <c r="A9" s="6" t="s">
        <v>41</v>
      </c>
      <c r="B9" s="7"/>
      <c r="C9" s="7"/>
      <c r="D9" s="8"/>
      <c r="E9" s="8"/>
      <c r="F9" s="7"/>
      <c r="G9" s="7">
        <v>10</v>
      </c>
      <c r="H9" s="9"/>
      <c r="I9" s="9"/>
      <c r="J9" s="9"/>
      <c r="K9" s="9"/>
      <c r="L9" s="9"/>
    </row>
    <row r="10" spans="1:12">
      <c r="A10" s="6" t="s">
        <v>45</v>
      </c>
      <c r="B10" s="7">
        <v>5</v>
      </c>
      <c r="C10" s="7"/>
      <c r="D10" s="8"/>
      <c r="E10" s="8"/>
      <c r="F10" s="7">
        <v>5</v>
      </c>
      <c r="G10" s="7">
        <v>221</v>
      </c>
      <c r="H10" s="9">
        <v>2.262</v>
      </c>
      <c r="I10" s="9">
        <v>2.262</v>
      </c>
      <c r="J10" s="9"/>
      <c r="K10" s="9"/>
      <c r="L10" s="9">
        <v>1.4E-2</v>
      </c>
    </row>
    <row r="11" spans="1:12">
      <c r="A11" s="6" t="s">
        <v>47</v>
      </c>
      <c r="B11" s="7"/>
      <c r="C11" s="7"/>
      <c r="D11" s="8"/>
      <c r="E11" s="8"/>
      <c r="F11" s="7"/>
      <c r="G11" s="7">
        <v>200</v>
      </c>
      <c r="H11" s="9"/>
      <c r="I11" s="9"/>
      <c r="J11" s="9"/>
      <c r="K11" s="9"/>
      <c r="L11" s="9"/>
    </row>
    <row r="12" spans="1:12">
      <c r="A12" s="6" t="s">
        <v>48</v>
      </c>
      <c r="B12" s="7"/>
      <c r="C12" s="7"/>
      <c r="D12" s="8"/>
      <c r="E12" s="8"/>
      <c r="F12" s="7"/>
      <c r="G12" s="7">
        <v>20</v>
      </c>
      <c r="H12" s="9"/>
      <c r="I12" s="9"/>
      <c r="J12" s="9"/>
      <c r="K12" s="9"/>
      <c r="L12" s="9"/>
    </row>
  </sheetData>
  <mergeCells count="11">
    <mergeCell ref="E4:E5"/>
    <mergeCell ref="F4:F5"/>
    <mergeCell ref="G4:G5"/>
    <mergeCell ref="H4:K4"/>
    <mergeCell ref="L4:L5"/>
    <mergeCell ref="A1:L1"/>
    <mergeCell ref="K3:L3"/>
    <mergeCell ref="A4:A5"/>
    <mergeCell ref="B4:B5"/>
    <mergeCell ref="C4:C5"/>
    <mergeCell ref="D4:D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12"/>
  <sheetViews>
    <sheetView showZeros="0" view="pageBreakPreview" zoomScale="60" workbookViewId="0">
      <selection activeCell="N5" sqref="N5"/>
    </sheetView>
  </sheetViews>
  <sheetFormatPr defaultRowHeight="11.25"/>
  <cols>
    <col min="1" max="1" width="38.7109375" style="1" customWidth="1"/>
    <col min="2" max="2" width="8.7109375" style="3" customWidth="1"/>
    <col min="3" max="4" width="7.7109375" style="3" customWidth="1"/>
    <col min="5" max="7" width="8.7109375" style="3" customWidth="1"/>
    <col min="8" max="9" width="8.7109375" style="12" customWidth="1"/>
    <col min="10" max="10" width="7.7109375" style="12" customWidth="1"/>
    <col min="11" max="11" width="8.7109375" style="12" customWidth="1"/>
    <col min="12" max="16384" width="9.140625" style="1"/>
  </cols>
  <sheetData>
    <row r="1" spans="1:11" ht="36" customHeight="1">
      <c r="A1" s="47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>
      <c r="C2" s="58" t="s">
        <v>28</v>
      </c>
      <c r="D2" s="41"/>
      <c r="E2" s="41"/>
      <c r="F2" s="41"/>
    </row>
    <row r="3" spans="1:11" ht="12.75" customHeight="1">
      <c r="K3" s="12" t="s">
        <v>15</v>
      </c>
    </row>
    <row r="4" spans="1:11" ht="13.5" customHeight="1">
      <c r="A4" s="49"/>
      <c r="B4" s="50" t="s">
        <v>4</v>
      </c>
      <c r="C4" s="50" t="s">
        <v>2</v>
      </c>
      <c r="D4" s="50" t="s">
        <v>3</v>
      </c>
      <c r="E4" s="50" t="s">
        <v>21</v>
      </c>
      <c r="F4" s="50" t="s">
        <v>30</v>
      </c>
      <c r="G4" s="50" t="s">
        <v>6</v>
      </c>
      <c r="H4" s="51" t="s">
        <v>7</v>
      </c>
      <c r="I4" s="51"/>
      <c r="J4" s="51"/>
      <c r="K4" s="51"/>
    </row>
    <row r="5" spans="1:11" ht="114.75" customHeight="1">
      <c r="A5" s="49"/>
      <c r="B5" s="50"/>
      <c r="C5" s="50"/>
      <c r="D5" s="50"/>
      <c r="E5" s="50"/>
      <c r="F5" s="50"/>
      <c r="G5" s="50"/>
      <c r="H5" s="14" t="s">
        <v>1</v>
      </c>
      <c r="I5" s="14" t="s">
        <v>4</v>
      </c>
      <c r="J5" s="14" t="s">
        <v>3</v>
      </c>
      <c r="K5" s="14" t="s">
        <v>21</v>
      </c>
    </row>
    <row r="6" spans="1:11" s="21" customFormat="1">
      <c r="A6" s="17" t="s">
        <v>56</v>
      </c>
      <c r="B6" s="18">
        <v>10</v>
      </c>
      <c r="C6" s="18"/>
      <c r="D6" s="18"/>
      <c r="E6" s="18">
        <v>1206</v>
      </c>
      <c r="F6" s="18">
        <v>1216</v>
      </c>
      <c r="G6" s="18">
        <v>4745</v>
      </c>
      <c r="H6" s="22">
        <v>25.626999999999999</v>
      </c>
      <c r="I6" s="22">
        <v>0.21099999999999999</v>
      </c>
      <c r="J6" s="22"/>
      <c r="K6" s="22"/>
    </row>
    <row r="7" spans="1:11" s="21" customFormat="1">
      <c r="A7" s="25" t="s">
        <v>59</v>
      </c>
      <c r="B7" s="18"/>
      <c r="C7" s="18"/>
      <c r="D7" s="18"/>
      <c r="E7" s="18"/>
      <c r="F7" s="18"/>
      <c r="G7" s="18"/>
      <c r="H7" s="22"/>
      <c r="I7" s="22"/>
      <c r="J7" s="22"/>
      <c r="K7" s="22"/>
    </row>
    <row r="8" spans="1:11">
      <c r="A8" s="6" t="s">
        <v>34</v>
      </c>
      <c r="B8" s="7"/>
      <c r="C8" s="7"/>
      <c r="D8" s="7"/>
      <c r="E8" s="7">
        <v>1206</v>
      </c>
      <c r="F8" s="7">
        <v>1206</v>
      </c>
      <c r="G8" s="7">
        <v>1088</v>
      </c>
      <c r="H8" s="13">
        <v>110.846</v>
      </c>
      <c r="I8" s="13"/>
      <c r="J8" s="13"/>
      <c r="K8" s="13"/>
    </row>
    <row r="9" spans="1:11">
      <c r="A9" s="6" t="s">
        <v>41</v>
      </c>
      <c r="B9" s="7"/>
      <c r="C9" s="7"/>
      <c r="D9" s="7"/>
      <c r="E9" s="7"/>
      <c r="F9" s="7"/>
      <c r="G9" s="7">
        <v>30</v>
      </c>
      <c r="H9" s="13"/>
      <c r="I9" s="13"/>
      <c r="J9" s="13"/>
      <c r="K9" s="13"/>
    </row>
    <row r="10" spans="1:11">
      <c r="A10" s="6" t="s">
        <v>45</v>
      </c>
      <c r="B10" s="7">
        <v>10</v>
      </c>
      <c r="C10" s="7"/>
      <c r="D10" s="7"/>
      <c r="E10" s="7"/>
      <c r="F10" s="7">
        <v>10</v>
      </c>
      <c r="G10" s="7">
        <v>1160</v>
      </c>
      <c r="H10" s="13">
        <v>0.86199999999999999</v>
      </c>
      <c r="I10" s="13">
        <v>0.86199999999999999</v>
      </c>
      <c r="J10" s="13"/>
      <c r="K10" s="13"/>
    </row>
    <row r="11" spans="1:11">
      <c r="A11" s="6" t="s">
        <v>47</v>
      </c>
      <c r="B11" s="7"/>
      <c r="C11" s="7"/>
      <c r="D11" s="7"/>
      <c r="E11" s="7"/>
      <c r="F11" s="7"/>
      <c r="G11" s="7">
        <v>2365</v>
      </c>
      <c r="H11" s="13"/>
      <c r="I11" s="13"/>
      <c r="J11" s="13"/>
      <c r="K11" s="13"/>
    </row>
    <row r="12" spans="1:11">
      <c r="A12" s="6" t="s">
        <v>48</v>
      </c>
      <c r="B12" s="7"/>
      <c r="C12" s="7"/>
      <c r="D12" s="7"/>
      <c r="E12" s="7"/>
      <c r="F12" s="7"/>
      <c r="G12" s="7">
        <v>102</v>
      </c>
      <c r="H12" s="13"/>
      <c r="I12" s="13"/>
      <c r="J12" s="13"/>
      <c r="K12" s="13"/>
    </row>
  </sheetData>
  <mergeCells count="10">
    <mergeCell ref="G4:G5"/>
    <mergeCell ref="H4:K4"/>
    <mergeCell ref="A1:K1"/>
    <mergeCell ref="A4:A5"/>
    <mergeCell ref="B4:B5"/>
    <mergeCell ref="C4:C5"/>
    <mergeCell ref="D4:D5"/>
    <mergeCell ref="E4:E5"/>
    <mergeCell ref="F4:F5"/>
    <mergeCell ref="C2:F2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J13"/>
  <sheetViews>
    <sheetView showZeros="0" view="pageBreakPreview" zoomScale="60" workbookViewId="0">
      <selection activeCell="N19" sqref="N19"/>
    </sheetView>
  </sheetViews>
  <sheetFormatPr defaultRowHeight="11.25"/>
  <cols>
    <col min="1" max="1" width="38.7109375" style="1" customWidth="1"/>
    <col min="2" max="2" width="11" style="12" customWidth="1"/>
    <col min="3" max="7" width="10.7109375" style="12" customWidth="1"/>
    <col min="8" max="8" width="7.7109375" style="12" customWidth="1"/>
    <col min="9" max="10" width="10.7109375" style="12" customWidth="1"/>
    <col min="11" max="16384" width="9.140625" style="1"/>
  </cols>
  <sheetData>
    <row r="1" spans="1:10" ht="36" customHeight="1">
      <c r="A1" s="47" t="s">
        <v>83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12.75" customHeight="1">
      <c r="I3" s="56" t="s">
        <v>19</v>
      </c>
      <c r="J3" s="56"/>
    </row>
    <row r="4" spans="1:10" ht="13.5" customHeight="1">
      <c r="A4" s="49"/>
      <c r="B4" s="55" t="s">
        <v>23</v>
      </c>
      <c r="C4" s="55" t="s">
        <v>13</v>
      </c>
      <c r="D4" s="55" t="s">
        <v>22</v>
      </c>
      <c r="E4" s="55" t="s">
        <v>99</v>
      </c>
      <c r="F4" s="55" t="s">
        <v>10</v>
      </c>
      <c r="G4" s="55"/>
      <c r="H4" s="55"/>
      <c r="I4" s="49" t="s">
        <v>18</v>
      </c>
      <c r="J4" s="49"/>
    </row>
    <row r="5" spans="1:10" ht="40.5" customHeight="1">
      <c r="A5" s="49"/>
      <c r="B5" s="55"/>
      <c r="C5" s="55"/>
      <c r="D5" s="55"/>
      <c r="E5" s="55"/>
      <c r="F5" s="55">
        <v>2015</v>
      </c>
      <c r="G5" s="55">
        <v>2014</v>
      </c>
      <c r="H5" s="55" t="s">
        <v>20</v>
      </c>
      <c r="I5" s="55" t="s">
        <v>17</v>
      </c>
      <c r="J5" s="55"/>
    </row>
    <row r="6" spans="1:10" ht="38.25" customHeight="1">
      <c r="A6" s="49"/>
      <c r="B6" s="55"/>
      <c r="C6" s="55"/>
      <c r="D6" s="55"/>
      <c r="E6" s="55"/>
      <c r="F6" s="55"/>
      <c r="G6" s="55"/>
      <c r="H6" s="55"/>
      <c r="I6" s="10" t="s">
        <v>10</v>
      </c>
      <c r="J6" s="10" t="s">
        <v>16</v>
      </c>
    </row>
    <row r="7" spans="1:10" s="21" customFormat="1">
      <c r="A7" s="17" t="s">
        <v>56</v>
      </c>
      <c r="B7" s="22">
        <v>2</v>
      </c>
      <c r="C7" s="22"/>
      <c r="D7" s="22"/>
      <c r="E7" s="22">
        <v>11.7</v>
      </c>
      <c r="F7" s="22">
        <v>11.3</v>
      </c>
      <c r="G7" s="22">
        <v>9.9</v>
      </c>
      <c r="H7" s="22">
        <v>114.1</v>
      </c>
      <c r="I7" s="22">
        <v>11.3</v>
      </c>
      <c r="J7" s="22">
        <v>2</v>
      </c>
    </row>
    <row r="8" spans="1:10" s="21" customFormat="1">
      <c r="A8" s="25" t="s">
        <v>59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6" t="s">
        <v>34</v>
      </c>
      <c r="B9" s="13"/>
      <c r="C9" s="13"/>
      <c r="D9" s="13"/>
      <c r="E9" s="13">
        <v>11.7</v>
      </c>
      <c r="F9" s="13">
        <v>11.7</v>
      </c>
      <c r="G9" s="13">
        <v>8.4</v>
      </c>
      <c r="H9" s="13">
        <v>139.30000000000001</v>
      </c>
      <c r="I9" s="13">
        <v>11.7</v>
      </c>
      <c r="J9" s="13"/>
    </row>
    <row r="10" spans="1:10">
      <c r="A10" s="6" t="s">
        <v>41</v>
      </c>
      <c r="B10" s="13"/>
      <c r="C10" s="13"/>
      <c r="D10" s="13"/>
      <c r="E10" s="13"/>
      <c r="F10" s="13"/>
      <c r="G10" s="13">
        <v>3</v>
      </c>
      <c r="H10" s="13">
        <v>0</v>
      </c>
      <c r="I10" s="13"/>
      <c r="J10" s="13"/>
    </row>
    <row r="11" spans="1:10">
      <c r="A11" s="6" t="s">
        <v>45</v>
      </c>
      <c r="B11" s="13">
        <v>2</v>
      </c>
      <c r="C11" s="13"/>
      <c r="D11" s="13"/>
      <c r="E11" s="13"/>
      <c r="F11" s="13">
        <v>2</v>
      </c>
      <c r="G11" s="13">
        <v>9.6</v>
      </c>
      <c r="H11" s="13">
        <v>20.8</v>
      </c>
      <c r="I11" s="13">
        <v>2</v>
      </c>
      <c r="J11" s="13">
        <v>2</v>
      </c>
    </row>
    <row r="12" spans="1:10">
      <c r="A12" s="6" t="s">
        <v>47</v>
      </c>
      <c r="B12" s="13"/>
      <c r="C12" s="13"/>
      <c r="D12" s="13"/>
      <c r="E12" s="13"/>
      <c r="F12" s="13"/>
      <c r="G12" s="13">
        <v>11.8</v>
      </c>
      <c r="H12" s="13">
        <v>0</v>
      </c>
      <c r="I12" s="13"/>
      <c r="J12" s="13"/>
    </row>
    <row r="13" spans="1:10">
      <c r="A13" s="6" t="s">
        <v>48</v>
      </c>
      <c r="B13" s="13"/>
      <c r="C13" s="13"/>
      <c r="D13" s="13"/>
      <c r="E13" s="13"/>
      <c r="F13" s="13"/>
      <c r="G13" s="13">
        <v>5.0999999999999996</v>
      </c>
      <c r="H13" s="13">
        <v>0</v>
      </c>
      <c r="I13" s="13"/>
      <c r="J13" s="13"/>
    </row>
  </sheetData>
  <mergeCells count="13">
    <mergeCell ref="A1:J1"/>
    <mergeCell ref="I3:J3"/>
    <mergeCell ref="A4:A6"/>
    <mergeCell ref="B4:B6"/>
    <mergeCell ref="C4:C6"/>
    <mergeCell ref="D4:D6"/>
    <mergeCell ref="E4:E6"/>
    <mergeCell ref="F4:H4"/>
    <mergeCell ref="I4:J4"/>
    <mergeCell ref="F5:F6"/>
    <mergeCell ref="G5:G6"/>
    <mergeCell ref="H5:H6"/>
    <mergeCell ref="I5:J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20"/>
  <sheetViews>
    <sheetView showZeros="0" view="pageBreakPreview" zoomScale="60" workbookViewId="0">
      <selection activeCell="O14" sqref="O14"/>
    </sheetView>
  </sheetViews>
  <sheetFormatPr defaultRowHeight="11.25"/>
  <cols>
    <col min="1" max="1" width="38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8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8.7109375" style="4" customWidth="1"/>
    <col min="12" max="12" width="7.7109375" style="4" customWidth="1"/>
    <col min="13" max="16384" width="9.140625" style="1"/>
  </cols>
  <sheetData>
    <row r="1" spans="1:12" ht="36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 ht="12.75" customHeight="1">
      <c r="K3" s="48" t="s">
        <v>8</v>
      </c>
      <c r="L3" s="48"/>
    </row>
    <row r="4" spans="1:12" ht="13.5" customHeight="1">
      <c r="A4" s="49"/>
      <c r="B4" s="50" t="s">
        <v>4</v>
      </c>
      <c r="C4" s="50" t="s">
        <v>2</v>
      </c>
      <c r="D4" s="51" t="s">
        <v>3</v>
      </c>
      <c r="E4" s="51" t="s">
        <v>21</v>
      </c>
      <c r="F4" s="50" t="s">
        <v>30</v>
      </c>
      <c r="G4" s="50" t="s">
        <v>6</v>
      </c>
      <c r="H4" s="46" t="s">
        <v>7</v>
      </c>
      <c r="I4" s="46"/>
      <c r="J4" s="46"/>
      <c r="K4" s="46"/>
      <c r="L4" s="46" t="s">
        <v>0</v>
      </c>
    </row>
    <row r="5" spans="1:12" ht="114.75" customHeight="1">
      <c r="A5" s="49"/>
      <c r="B5" s="50"/>
      <c r="C5" s="50"/>
      <c r="D5" s="51"/>
      <c r="E5" s="51"/>
      <c r="F5" s="50"/>
      <c r="G5" s="50"/>
      <c r="H5" s="5" t="s">
        <v>1</v>
      </c>
      <c r="I5" s="5" t="s">
        <v>4</v>
      </c>
      <c r="J5" s="5" t="s">
        <v>3</v>
      </c>
      <c r="K5" s="5" t="s">
        <v>21</v>
      </c>
      <c r="L5" s="46"/>
    </row>
    <row r="6" spans="1:12" s="21" customFormat="1">
      <c r="A6" s="17" t="s">
        <v>56</v>
      </c>
      <c r="B6" s="18">
        <v>5386</v>
      </c>
      <c r="C6" s="18">
        <v>5091</v>
      </c>
      <c r="D6" s="19"/>
      <c r="E6" s="19">
        <v>1175</v>
      </c>
      <c r="F6" s="18">
        <v>6561</v>
      </c>
      <c r="G6" s="18">
        <v>4566</v>
      </c>
      <c r="H6" s="20">
        <v>143.69300000000001</v>
      </c>
      <c r="I6" s="20">
        <v>131.43</v>
      </c>
      <c r="J6" s="20"/>
      <c r="K6" s="32" t="s">
        <v>113</v>
      </c>
      <c r="L6" s="20">
        <v>1.64</v>
      </c>
    </row>
    <row r="7" spans="1:12" s="21" customFormat="1">
      <c r="A7" s="25" t="s">
        <v>59</v>
      </c>
      <c r="B7" s="18"/>
      <c r="C7" s="18"/>
      <c r="D7" s="19"/>
      <c r="E7" s="19"/>
      <c r="F7" s="18"/>
      <c r="G7" s="18"/>
      <c r="H7" s="20"/>
      <c r="I7" s="20"/>
      <c r="J7" s="20"/>
      <c r="K7" s="32"/>
      <c r="L7" s="20"/>
    </row>
    <row r="8" spans="1:12">
      <c r="A8" s="6" t="s">
        <v>34</v>
      </c>
      <c r="B8" s="7">
        <v>375</v>
      </c>
      <c r="C8" s="7">
        <v>375</v>
      </c>
      <c r="D8" s="8"/>
      <c r="E8" s="8">
        <v>285</v>
      </c>
      <c r="F8" s="7">
        <v>660</v>
      </c>
      <c r="G8" s="7">
        <v>406</v>
      </c>
      <c r="H8" s="9">
        <v>162.56200000000001</v>
      </c>
      <c r="I8" s="9">
        <v>150</v>
      </c>
      <c r="J8" s="9"/>
      <c r="K8" s="30">
        <v>182.69200000000001</v>
      </c>
      <c r="L8" s="9">
        <v>10.452999999999999</v>
      </c>
    </row>
    <row r="9" spans="1:12">
      <c r="A9" s="6" t="s">
        <v>36</v>
      </c>
      <c r="B9" s="7">
        <v>40</v>
      </c>
      <c r="C9" s="7">
        <v>40</v>
      </c>
      <c r="D9" s="8"/>
      <c r="E9" s="8"/>
      <c r="F9" s="7">
        <v>40</v>
      </c>
      <c r="G9" s="7"/>
      <c r="H9" s="9"/>
      <c r="I9" s="9"/>
      <c r="J9" s="9"/>
      <c r="K9" s="30"/>
      <c r="L9" s="9">
        <v>0.65</v>
      </c>
    </row>
    <row r="10" spans="1:12">
      <c r="A10" s="6" t="s">
        <v>38</v>
      </c>
      <c r="B10" s="7"/>
      <c r="C10" s="7"/>
      <c r="D10" s="8"/>
      <c r="E10" s="8">
        <v>50</v>
      </c>
      <c r="F10" s="7">
        <v>50</v>
      </c>
      <c r="G10" s="7"/>
      <c r="H10" s="9"/>
      <c r="I10" s="9"/>
      <c r="J10" s="9"/>
      <c r="K10" s="30"/>
      <c r="L10" s="9">
        <v>0.79400000000000004</v>
      </c>
    </row>
    <row r="11" spans="1:12">
      <c r="A11" s="6" t="s">
        <v>41</v>
      </c>
      <c r="B11" s="7">
        <v>50</v>
      </c>
      <c r="C11" s="7">
        <v>50</v>
      </c>
      <c r="D11" s="8"/>
      <c r="E11" s="8"/>
      <c r="F11" s="7">
        <v>50</v>
      </c>
      <c r="G11" s="7">
        <v>70</v>
      </c>
      <c r="H11" s="9">
        <v>71.429000000000002</v>
      </c>
      <c r="I11" s="9">
        <v>71.429000000000002</v>
      </c>
      <c r="J11" s="9"/>
      <c r="K11" s="30"/>
      <c r="L11" s="9">
        <v>0.438</v>
      </c>
    </row>
    <row r="12" spans="1:12">
      <c r="A12" s="6" t="s">
        <v>42</v>
      </c>
      <c r="B12" s="7">
        <v>40</v>
      </c>
      <c r="C12" s="7"/>
      <c r="D12" s="8"/>
      <c r="E12" s="8"/>
      <c r="F12" s="7">
        <v>40</v>
      </c>
      <c r="G12" s="7"/>
      <c r="H12" s="9"/>
      <c r="I12" s="9"/>
      <c r="J12" s="9"/>
      <c r="K12" s="30"/>
      <c r="L12" s="9">
        <v>0.214</v>
      </c>
    </row>
    <row r="13" spans="1:12">
      <c r="A13" s="6" t="s">
        <v>43</v>
      </c>
      <c r="B13" s="7">
        <v>255</v>
      </c>
      <c r="C13" s="7"/>
      <c r="D13" s="8"/>
      <c r="E13" s="8"/>
      <c r="F13" s="7">
        <v>255</v>
      </c>
      <c r="G13" s="7">
        <v>471</v>
      </c>
      <c r="H13" s="9">
        <v>54.14</v>
      </c>
      <c r="I13" s="9">
        <v>54.14</v>
      </c>
      <c r="J13" s="9"/>
      <c r="K13" s="30"/>
      <c r="L13" s="9">
        <v>1.21</v>
      </c>
    </row>
    <row r="14" spans="1:12">
      <c r="A14" s="6" t="s">
        <v>44</v>
      </c>
      <c r="B14" s="7">
        <v>100</v>
      </c>
      <c r="C14" s="7">
        <v>100</v>
      </c>
      <c r="D14" s="8"/>
      <c r="E14" s="8">
        <v>150</v>
      </c>
      <c r="F14" s="7">
        <v>250</v>
      </c>
      <c r="G14" s="7">
        <v>147</v>
      </c>
      <c r="H14" s="9">
        <v>170.06800000000001</v>
      </c>
      <c r="I14" s="9"/>
      <c r="J14" s="9"/>
      <c r="K14" s="30">
        <v>102.041</v>
      </c>
      <c r="L14" s="9">
        <v>0.66200000000000003</v>
      </c>
    </row>
    <row r="15" spans="1:12">
      <c r="A15" s="6" t="s">
        <v>45</v>
      </c>
      <c r="B15" s="7">
        <v>3837</v>
      </c>
      <c r="C15" s="7">
        <v>3837</v>
      </c>
      <c r="D15" s="8"/>
      <c r="E15" s="8">
        <v>520</v>
      </c>
      <c r="F15" s="7">
        <v>4357</v>
      </c>
      <c r="G15" s="7">
        <v>1810</v>
      </c>
      <c r="H15" s="30" t="s">
        <v>107</v>
      </c>
      <c r="I15" s="30" t="s">
        <v>106</v>
      </c>
      <c r="J15" s="9"/>
      <c r="K15" s="30" t="s">
        <v>125</v>
      </c>
      <c r="L15" s="9">
        <v>12.061999999999999</v>
      </c>
    </row>
    <row r="16" spans="1:12">
      <c r="A16" s="6" t="s">
        <v>46</v>
      </c>
      <c r="B16" s="7"/>
      <c r="C16" s="7"/>
      <c r="D16" s="8"/>
      <c r="E16" s="8"/>
      <c r="F16" s="7"/>
      <c r="G16" s="7">
        <v>150</v>
      </c>
      <c r="H16" s="30"/>
      <c r="I16" s="30"/>
      <c r="J16" s="9"/>
      <c r="K16" s="9"/>
      <c r="L16" s="9"/>
    </row>
    <row r="17" spans="1:12">
      <c r="A17" s="6" t="s">
        <v>47</v>
      </c>
      <c r="B17" s="7">
        <v>95</v>
      </c>
      <c r="C17" s="7">
        <v>95</v>
      </c>
      <c r="D17" s="8"/>
      <c r="E17" s="8"/>
      <c r="F17" s="7">
        <v>95</v>
      </c>
      <c r="G17" s="7">
        <v>800</v>
      </c>
      <c r="H17" s="30">
        <v>11.875</v>
      </c>
      <c r="I17" s="30">
        <v>11.875</v>
      </c>
      <c r="J17" s="9"/>
      <c r="K17" s="9"/>
      <c r="L17" s="9">
        <v>0.32</v>
      </c>
    </row>
    <row r="18" spans="1:12">
      <c r="A18" s="6" t="s">
        <v>48</v>
      </c>
      <c r="B18" s="7">
        <v>484</v>
      </c>
      <c r="C18" s="7">
        <v>484</v>
      </c>
      <c r="D18" s="8"/>
      <c r="E18" s="8">
        <v>20</v>
      </c>
      <c r="F18" s="7">
        <v>504</v>
      </c>
      <c r="G18" s="7">
        <v>67</v>
      </c>
      <c r="H18" s="30" t="s">
        <v>127</v>
      </c>
      <c r="I18" s="30" t="s">
        <v>128</v>
      </c>
      <c r="J18" s="9"/>
      <c r="K18" s="9">
        <v>100</v>
      </c>
      <c r="L18" s="9">
        <v>1.887</v>
      </c>
    </row>
    <row r="19" spans="1:12">
      <c r="A19" s="6" t="s">
        <v>51</v>
      </c>
      <c r="B19" s="7">
        <v>110</v>
      </c>
      <c r="C19" s="7">
        <v>110</v>
      </c>
      <c r="D19" s="8"/>
      <c r="E19" s="8">
        <v>150</v>
      </c>
      <c r="F19" s="7">
        <v>260</v>
      </c>
      <c r="G19" s="7">
        <v>520</v>
      </c>
      <c r="H19" s="9">
        <v>50</v>
      </c>
      <c r="I19" s="9">
        <v>21.154</v>
      </c>
      <c r="J19" s="9"/>
      <c r="K19" s="9"/>
      <c r="L19" s="9">
        <v>3.254</v>
      </c>
    </row>
    <row r="20" spans="1:12">
      <c r="A20" s="6" t="s">
        <v>53</v>
      </c>
      <c r="B20" s="7"/>
      <c r="C20" s="7"/>
      <c r="D20" s="8"/>
      <c r="E20" s="8"/>
      <c r="F20" s="7"/>
      <c r="G20" s="7">
        <v>125</v>
      </c>
      <c r="H20" s="9"/>
      <c r="I20" s="9"/>
      <c r="J20" s="9"/>
      <c r="K20" s="9"/>
      <c r="L20" s="9"/>
    </row>
  </sheetData>
  <mergeCells count="11">
    <mergeCell ref="E4:E5"/>
    <mergeCell ref="F4:F5"/>
    <mergeCell ref="G4:G5"/>
    <mergeCell ref="H4:K4"/>
    <mergeCell ref="L4:L5"/>
    <mergeCell ref="A1:L1"/>
    <mergeCell ref="K3:L3"/>
    <mergeCell ref="A4:A5"/>
    <mergeCell ref="B4:B5"/>
    <mergeCell ref="C4:C5"/>
    <mergeCell ref="D4:D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K20"/>
  <sheetViews>
    <sheetView showZeros="0" view="pageBreakPreview" zoomScale="60" workbookViewId="0">
      <selection activeCell="O10" sqref="O10"/>
    </sheetView>
  </sheetViews>
  <sheetFormatPr defaultRowHeight="11.25"/>
  <cols>
    <col min="1" max="1" width="38.7109375" style="1" customWidth="1"/>
    <col min="2" max="2" width="8.7109375" style="3" customWidth="1"/>
    <col min="3" max="4" width="7.7109375" style="3" customWidth="1"/>
    <col min="5" max="7" width="8.7109375" style="3" customWidth="1"/>
    <col min="8" max="9" width="8.7109375" style="12" customWidth="1"/>
    <col min="10" max="10" width="7.7109375" style="12" customWidth="1"/>
    <col min="11" max="11" width="8.7109375" style="12" customWidth="1"/>
    <col min="12" max="16384" width="9.140625" style="1"/>
  </cols>
  <sheetData>
    <row r="1" spans="1:11" ht="36" customHeight="1">
      <c r="A1" s="47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>
      <c r="C2" s="58" t="s">
        <v>28</v>
      </c>
      <c r="D2" s="41"/>
      <c r="E2" s="41"/>
      <c r="F2" s="41"/>
    </row>
    <row r="3" spans="1:11" ht="12.75" customHeight="1">
      <c r="K3" s="12" t="s">
        <v>15</v>
      </c>
    </row>
    <row r="4" spans="1:11" ht="13.5" customHeight="1">
      <c r="A4" s="49"/>
      <c r="B4" s="50" t="s">
        <v>4</v>
      </c>
      <c r="C4" s="50" t="s">
        <v>2</v>
      </c>
      <c r="D4" s="50" t="s">
        <v>3</v>
      </c>
      <c r="E4" s="50" t="s">
        <v>21</v>
      </c>
      <c r="F4" s="50" t="s">
        <v>30</v>
      </c>
      <c r="G4" s="50" t="s">
        <v>6</v>
      </c>
      <c r="H4" s="51" t="s">
        <v>7</v>
      </c>
      <c r="I4" s="51"/>
      <c r="J4" s="51"/>
      <c r="K4" s="51"/>
    </row>
    <row r="5" spans="1:11" ht="114.75" customHeight="1">
      <c r="A5" s="49"/>
      <c r="B5" s="50"/>
      <c r="C5" s="50"/>
      <c r="D5" s="50"/>
      <c r="E5" s="50"/>
      <c r="F5" s="50"/>
      <c r="G5" s="50"/>
      <c r="H5" s="14" t="s">
        <v>1</v>
      </c>
      <c r="I5" s="14" t="s">
        <v>4</v>
      </c>
      <c r="J5" s="14" t="s">
        <v>3</v>
      </c>
      <c r="K5" s="14" t="s">
        <v>21</v>
      </c>
    </row>
    <row r="6" spans="1:11" s="21" customFormat="1">
      <c r="A6" s="17" t="s">
        <v>56</v>
      </c>
      <c r="B6" s="18">
        <v>57030</v>
      </c>
      <c r="C6" s="18">
        <v>54964</v>
      </c>
      <c r="D6" s="18"/>
      <c r="E6" s="18">
        <v>11354</v>
      </c>
      <c r="F6" s="18">
        <v>68384</v>
      </c>
      <c r="G6" s="18">
        <v>35702</v>
      </c>
      <c r="H6" s="22">
        <v>191.541</v>
      </c>
      <c r="I6" s="22">
        <v>180.82400000000001</v>
      </c>
      <c r="J6" s="22"/>
      <c r="K6" s="33" t="s">
        <v>119</v>
      </c>
    </row>
    <row r="7" spans="1:11" s="21" customFormat="1">
      <c r="A7" s="25" t="s">
        <v>59</v>
      </c>
      <c r="B7" s="18"/>
      <c r="C7" s="18"/>
      <c r="D7" s="18"/>
      <c r="E7" s="18"/>
      <c r="F7" s="18"/>
      <c r="G7" s="18"/>
      <c r="H7" s="22"/>
      <c r="I7" s="22"/>
      <c r="J7" s="22"/>
      <c r="K7" s="22"/>
    </row>
    <row r="8" spans="1:11">
      <c r="A8" s="6" t="s">
        <v>34</v>
      </c>
      <c r="B8" s="7">
        <v>3382</v>
      </c>
      <c r="C8" s="7">
        <v>3382</v>
      </c>
      <c r="D8" s="7"/>
      <c r="E8" s="7">
        <v>2570</v>
      </c>
      <c r="F8" s="7">
        <v>5952</v>
      </c>
      <c r="G8" s="7">
        <v>4721</v>
      </c>
      <c r="H8" s="13">
        <v>126.075</v>
      </c>
      <c r="I8" s="13">
        <v>113.414</v>
      </c>
      <c r="J8" s="13"/>
      <c r="K8" s="13">
        <v>147.786</v>
      </c>
    </row>
    <row r="9" spans="1:11">
      <c r="A9" s="6" t="s">
        <v>36</v>
      </c>
      <c r="B9" s="7">
        <v>120</v>
      </c>
      <c r="C9" s="7">
        <v>120</v>
      </c>
      <c r="D9" s="7"/>
      <c r="E9" s="7"/>
      <c r="F9" s="7">
        <v>120</v>
      </c>
      <c r="G9" s="7"/>
      <c r="H9" s="13"/>
      <c r="I9" s="13"/>
      <c r="J9" s="13"/>
      <c r="K9" s="13"/>
    </row>
    <row r="10" spans="1:11">
      <c r="A10" s="6" t="s">
        <v>38</v>
      </c>
      <c r="B10" s="7"/>
      <c r="C10" s="7"/>
      <c r="D10" s="7"/>
      <c r="E10" s="7">
        <v>535</v>
      </c>
      <c r="F10" s="7">
        <v>535</v>
      </c>
      <c r="G10" s="7"/>
      <c r="H10" s="13"/>
      <c r="I10" s="13"/>
      <c r="J10" s="13"/>
      <c r="K10" s="13"/>
    </row>
    <row r="11" spans="1:11">
      <c r="A11" s="6" t="s">
        <v>41</v>
      </c>
      <c r="B11" s="7">
        <v>766</v>
      </c>
      <c r="C11" s="7">
        <v>766</v>
      </c>
      <c r="D11" s="7"/>
      <c r="E11" s="7"/>
      <c r="F11" s="7">
        <v>766</v>
      </c>
      <c r="G11" s="7">
        <v>384</v>
      </c>
      <c r="H11" s="13">
        <v>199.47900000000001</v>
      </c>
      <c r="I11" s="13">
        <v>199.47900000000001</v>
      </c>
      <c r="J11" s="13"/>
      <c r="K11" s="13"/>
    </row>
    <row r="12" spans="1:11">
      <c r="A12" s="6" t="s">
        <v>42</v>
      </c>
      <c r="B12" s="7">
        <v>288</v>
      </c>
      <c r="C12" s="7"/>
      <c r="D12" s="7"/>
      <c r="E12" s="7"/>
      <c r="F12" s="7">
        <v>288</v>
      </c>
      <c r="G12" s="7"/>
      <c r="H12" s="13"/>
      <c r="I12" s="13"/>
      <c r="J12" s="13"/>
      <c r="K12" s="13"/>
    </row>
    <row r="13" spans="1:11">
      <c r="A13" s="6" t="s">
        <v>43</v>
      </c>
      <c r="B13" s="7">
        <v>1778</v>
      </c>
      <c r="C13" s="7"/>
      <c r="D13" s="7"/>
      <c r="E13" s="7"/>
      <c r="F13" s="7">
        <v>1778</v>
      </c>
      <c r="G13" s="7">
        <v>2422</v>
      </c>
      <c r="H13" s="13">
        <v>73.41</v>
      </c>
      <c r="I13" s="13">
        <v>73.41</v>
      </c>
      <c r="J13" s="13"/>
      <c r="K13" s="13"/>
    </row>
    <row r="14" spans="1:11">
      <c r="A14" s="6" t="s">
        <v>44</v>
      </c>
      <c r="B14" s="7">
        <v>65</v>
      </c>
      <c r="C14" s="7">
        <v>65</v>
      </c>
      <c r="D14" s="7"/>
      <c r="E14" s="7">
        <v>1144</v>
      </c>
      <c r="F14" s="7">
        <v>1209</v>
      </c>
      <c r="G14" s="7">
        <v>1284</v>
      </c>
      <c r="H14" s="13">
        <v>94.159000000000006</v>
      </c>
      <c r="I14" s="13"/>
      <c r="J14" s="13"/>
      <c r="K14" s="13">
        <v>89.096999999999994</v>
      </c>
    </row>
    <row r="15" spans="1:11">
      <c r="A15" s="6" t="s">
        <v>45</v>
      </c>
      <c r="B15" s="7">
        <v>46483</v>
      </c>
      <c r="C15" s="7">
        <v>46483</v>
      </c>
      <c r="D15" s="7"/>
      <c r="E15" s="7">
        <v>4595</v>
      </c>
      <c r="F15" s="7">
        <v>51078</v>
      </c>
      <c r="G15" s="7">
        <v>17431</v>
      </c>
      <c r="H15" s="31" t="s">
        <v>104</v>
      </c>
      <c r="I15" s="31" t="s">
        <v>129</v>
      </c>
      <c r="J15" s="13"/>
      <c r="K15" s="31" t="s">
        <v>121</v>
      </c>
    </row>
    <row r="16" spans="1:11">
      <c r="A16" s="6" t="s">
        <v>46</v>
      </c>
      <c r="B16" s="7"/>
      <c r="C16" s="7"/>
      <c r="D16" s="7"/>
      <c r="E16" s="7"/>
      <c r="F16" s="7"/>
      <c r="G16" s="7">
        <v>918</v>
      </c>
      <c r="H16" s="31"/>
      <c r="I16" s="31"/>
      <c r="J16" s="13"/>
      <c r="K16" s="13"/>
    </row>
    <row r="17" spans="1:11">
      <c r="A17" s="6" t="s">
        <v>47</v>
      </c>
      <c r="B17" s="7">
        <v>864</v>
      </c>
      <c r="C17" s="7">
        <v>864</v>
      </c>
      <c r="D17" s="7"/>
      <c r="E17" s="7"/>
      <c r="F17" s="7">
        <v>864</v>
      </c>
      <c r="G17" s="7">
        <v>5355</v>
      </c>
      <c r="H17" s="31">
        <v>16.134</v>
      </c>
      <c r="I17" s="31">
        <v>16.134</v>
      </c>
      <c r="J17" s="13"/>
      <c r="K17" s="13"/>
    </row>
    <row r="18" spans="1:11">
      <c r="A18" s="6" t="s">
        <v>48</v>
      </c>
      <c r="B18" s="7">
        <v>3284</v>
      </c>
      <c r="C18" s="7">
        <v>3284</v>
      </c>
      <c r="D18" s="7"/>
      <c r="E18" s="7">
        <v>200</v>
      </c>
      <c r="F18" s="7">
        <v>3484</v>
      </c>
      <c r="G18" s="7">
        <v>442</v>
      </c>
      <c r="H18" s="31" t="s">
        <v>122</v>
      </c>
      <c r="I18" s="31" t="s">
        <v>130</v>
      </c>
      <c r="J18" s="13"/>
      <c r="K18" s="13">
        <v>125</v>
      </c>
    </row>
    <row r="19" spans="1:11">
      <c r="A19" s="6" t="s">
        <v>51</v>
      </c>
      <c r="B19" s="7"/>
      <c r="C19" s="7"/>
      <c r="D19" s="7"/>
      <c r="E19" s="7">
        <v>2310</v>
      </c>
      <c r="F19" s="7">
        <v>2310</v>
      </c>
      <c r="G19" s="7">
        <v>2650</v>
      </c>
      <c r="H19" s="31">
        <v>87.17</v>
      </c>
      <c r="I19" s="31"/>
      <c r="J19" s="13"/>
      <c r="K19" s="13"/>
    </row>
    <row r="20" spans="1:11">
      <c r="A20" s="6" t="s">
        <v>53</v>
      </c>
      <c r="B20" s="7"/>
      <c r="C20" s="7"/>
      <c r="D20" s="7"/>
      <c r="E20" s="7"/>
      <c r="F20" s="7"/>
      <c r="G20" s="7">
        <v>95</v>
      </c>
      <c r="H20" s="13"/>
      <c r="I20" s="13"/>
      <c r="J20" s="13"/>
      <c r="K20" s="13"/>
    </row>
  </sheetData>
  <mergeCells count="10">
    <mergeCell ref="G4:G5"/>
    <mergeCell ref="H4:K4"/>
    <mergeCell ref="A1:K1"/>
    <mergeCell ref="A4:A5"/>
    <mergeCell ref="B4:B5"/>
    <mergeCell ref="C4:C5"/>
    <mergeCell ref="D4:D5"/>
    <mergeCell ref="E4:E5"/>
    <mergeCell ref="F4:F5"/>
    <mergeCell ref="C2:F2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J21"/>
  <sheetViews>
    <sheetView showZeros="0" view="pageBreakPreview" zoomScale="60" workbookViewId="0">
      <selection activeCell="M15" sqref="M15"/>
    </sheetView>
  </sheetViews>
  <sheetFormatPr defaultRowHeight="11.25"/>
  <cols>
    <col min="1" max="1" width="38.7109375" style="1" customWidth="1"/>
    <col min="2" max="2" width="11" style="12" customWidth="1"/>
    <col min="3" max="7" width="10.7109375" style="12" customWidth="1"/>
    <col min="8" max="8" width="7.7109375" style="12" customWidth="1"/>
    <col min="9" max="10" width="10.7109375" style="12" customWidth="1"/>
    <col min="11" max="16384" width="9.140625" style="1"/>
  </cols>
  <sheetData>
    <row r="1" spans="1:10" ht="36" customHeight="1">
      <c r="A1" s="47" t="s">
        <v>85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12.75" customHeight="1">
      <c r="I3" s="56" t="s">
        <v>19</v>
      </c>
      <c r="J3" s="56"/>
    </row>
    <row r="4" spans="1:10" ht="13.5" customHeight="1">
      <c r="A4" s="49"/>
      <c r="B4" s="55" t="s">
        <v>23</v>
      </c>
      <c r="C4" s="55" t="s">
        <v>13</v>
      </c>
      <c r="D4" s="55" t="s">
        <v>22</v>
      </c>
      <c r="E4" s="55" t="s">
        <v>99</v>
      </c>
      <c r="F4" s="55" t="s">
        <v>10</v>
      </c>
      <c r="G4" s="55"/>
      <c r="H4" s="55"/>
      <c r="I4" s="49" t="s">
        <v>18</v>
      </c>
      <c r="J4" s="49"/>
    </row>
    <row r="5" spans="1:10" ht="40.5" customHeight="1">
      <c r="A5" s="49"/>
      <c r="B5" s="55"/>
      <c r="C5" s="55"/>
      <c r="D5" s="55"/>
      <c r="E5" s="55"/>
      <c r="F5" s="55">
        <v>2015</v>
      </c>
      <c r="G5" s="55">
        <v>2014</v>
      </c>
      <c r="H5" s="55" t="s">
        <v>20</v>
      </c>
      <c r="I5" s="55" t="s">
        <v>17</v>
      </c>
      <c r="J5" s="55"/>
    </row>
    <row r="6" spans="1:10" ht="38.25" customHeight="1">
      <c r="A6" s="49"/>
      <c r="B6" s="55"/>
      <c r="C6" s="55"/>
      <c r="D6" s="55"/>
      <c r="E6" s="55"/>
      <c r="F6" s="55"/>
      <c r="G6" s="55"/>
      <c r="H6" s="55"/>
      <c r="I6" s="10" t="s">
        <v>10</v>
      </c>
      <c r="J6" s="10" t="s">
        <v>16</v>
      </c>
    </row>
    <row r="7" spans="1:10" s="21" customFormat="1">
      <c r="A7" s="17" t="s">
        <v>56</v>
      </c>
      <c r="B7" s="22">
        <v>10.8</v>
      </c>
      <c r="C7" s="22">
        <v>11</v>
      </c>
      <c r="D7" s="22"/>
      <c r="E7" s="22">
        <v>9.6999999999999993</v>
      </c>
      <c r="F7" s="22">
        <v>10.6</v>
      </c>
      <c r="G7" s="22">
        <v>8.8000000000000007</v>
      </c>
      <c r="H7" s="22">
        <v>120.5</v>
      </c>
      <c r="I7" s="22">
        <v>10.4</v>
      </c>
      <c r="J7" s="22">
        <v>10.6</v>
      </c>
    </row>
    <row r="8" spans="1:10" s="21" customFormat="1">
      <c r="A8" s="25" t="s">
        <v>59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6" t="s">
        <v>34</v>
      </c>
      <c r="B9" s="13">
        <v>9</v>
      </c>
      <c r="C9" s="13">
        <v>9</v>
      </c>
      <c r="D9" s="13"/>
      <c r="E9" s="13">
        <v>9</v>
      </c>
      <c r="F9" s="13">
        <v>9</v>
      </c>
      <c r="G9" s="13">
        <v>12.4</v>
      </c>
      <c r="H9" s="13">
        <v>72.599999999999994</v>
      </c>
      <c r="I9" s="13">
        <v>9</v>
      </c>
      <c r="J9" s="13">
        <v>9</v>
      </c>
    </row>
    <row r="10" spans="1:10">
      <c r="A10" s="6" t="s">
        <v>36</v>
      </c>
      <c r="B10" s="13">
        <v>3</v>
      </c>
      <c r="C10" s="13">
        <v>3</v>
      </c>
      <c r="D10" s="13"/>
      <c r="E10" s="13"/>
      <c r="F10" s="13">
        <v>3</v>
      </c>
      <c r="G10" s="13"/>
      <c r="H10" s="13"/>
      <c r="I10" s="13">
        <v>3</v>
      </c>
      <c r="J10" s="13">
        <v>3</v>
      </c>
    </row>
    <row r="11" spans="1:10">
      <c r="A11" s="6" t="s">
        <v>38</v>
      </c>
      <c r="B11" s="13"/>
      <c r="C11" s="13"/>
      <c r="D11" s="13"/>
      <c r="E11" s="13">
        <v>10.7</v>
      </c>
      <c r="F11" s="13">
        <v>10.7</v>
      </c>
      <c r="G11" s="13"/>
      <c r="H11" s="13"/>
      <c r="I11" s="13">
        <v>10.7</v>
      </c>
      <c r="J11" s="13"/>
    </row>
    <row r="12" spans="1:10">
      <c r="A12" s="6" t="s">
        <v>41</v>
      </c>
      <c r="B12" s="13">
        <v>15.3</v>
      </c>
      <c r="C12" s="13">
        <v>15.3</v>
      </c>
      <c r="D12" s="13"/>
      <c r="E12" s="13"/>
      <c r="F12" s="13">
        <v>15.3</v>
      </c>
      <c r="G12" s="13">
        <v>5.5</v>
      </c>
      <c r="H12" s="31" t="s">
        <v>129</v>
      </c>
      <c r="I12" s="13">
        <v>15.3</v>
      </c>
      <c r="J12" s="13">
        <v>15.3</v>
      </c>
    </row>
    <row r="13" spans="1:10">
      <c r="A13" s="6" t="s">
        <v>42</v>
      </c>
      <c r="B13" s="13">
        <v>7.2</v>
      </c>
      <c r="C13" s="13"/>
      <c r="D13" s="13"/>
      <c r="E13" s="13"/>
      <c r="F13" s="13">
        <v>7.2</v>
      </c>
      <c r="G13" s="13"/>
      <c r="H13" s="31"/>
      <c r="I13" s="13">
        <v>7.2</v>
      </c>
      <c r="J13" s="13">
        <v>7.2</v>
      </c>
    </row>
    <row r="14" spans="1:10">
      <c r="A14" s="6" t="s">
        <v>43</v>
      </c>
      <c r="B14" s="13">
        <v>7</v>
      </c>
      <c r="C14" s="13"/>
      <c r="D14" s="13"/>
      <c r="E14" s="13"/>
      <c r="F14" s="13">
        <v>7</v>
      </c>
      <c r="G14" s="13">
        <v>5.5</v>
      </c>
      <c r="H14" s="31">
        <v>127.3</v>
      </c>
      <c r="I14" s="13">
        <v>7</v>
      </c>
      <c r="J14" s="13">
        <v>7</v>
      </c>
    </row>
    <row r="15" spans="1:10">
      <c r="A15" s="6" t="s">
        <v>44</v>
      </c>
      <c r="B15" s="13">
        <v>0.7</v>
      </c>
      <c r="C15" s="13">
        <v>0.7</v>
      </c>
      <c r="D15" s="13"/>
      <c r="E15" s="13">
        <v>7.6</v>
      </c>
      <c r="F15" s="13">
        <v>4.8</v>
      </c>
      <c r="G15" s="13">
        <v>12.8</v>
      </c>
      <c r="H15" s="31">
        <v>37.5</v>
      </c>
      <c r="I15" s="13">
        <v>4.8</v>
      </c>
      <c r="J15" s="13">
        <v>0.7</v>
      </c>
    </row>
    <row r="16" spans="1:10">
      <c r="A16" s="6" t="s">
        <v>45</v>
      </c>
      <c r="B16" s="13">
        <v>12.1</v>
      </c>
      <c r="C16" s="13">
        <v>12.1</v>
      </c>
      <c r="D16" s="13"/>
      <c r="E16" s="13">
        <v>8.8000000000000007</v>
      </c>
      <c r="F16" s="13">
        <v>11.7</v>
      </c>
      <c r="G16" s="13">
        <v>9.6</v>
      </c>
      <c r="H16" s="31">
        <v>121.9</v>
      </c>
      <c r="I16" s="13">
        <v>11.7</v>
      </c>
      <c r="J16" s="13">
        <v>12.1</v>
      </c>
    </row>
    <row r="17" spans="1:10">
      <c r="A17" s="6" t="s">
        <v>46</v>
      </c>
      <c r="B17" s="13"/>
      <c r="C17" s="13"/>
      <c r="D17" s="13"/>
      <c r="E17" s="13"/>
      <c r="F17" s="13"/>
      <c r="G17" s="13">
        <v>6.1</v>
      </c>
      <c r="H17" s="31">
        <v>0</v>
      </c>
      <c r="I17" s="13"/>
      <c r="J17" s="13"/>
    </row>
    <row r="18" spans="1:10">
      <c r="A18" s="6" t="s">
        <v>47</v>
      </c>
      <c r="B18" s="13">
        <v>9.1</v>
      </c>
      <c r="C18" s="13">
        <v>9.1</v>
      </c>
      <c r="D18" s="13"/>
      <c r="E18" s="13"/>
      <c r="F18" s="13">
        <v>9.1</v>
      </c>
      <c r="G18" s="13">
        <v>8.9</v>
      </c>
      <c r="H18" s="31">
        <v>102.2</v>
      </c>
      <c r="I18" s="13">
        <v>9.1</v>
      </c>
      <c r="J18" s="13">
        <v>9.1</v>
      </c>
    </row>
    <row r="19" spans="1:10">
      <c r="A19" s="6" t="s">
        <v>48</v>
      </c>
      <c r="B19" s="13">
        <v>6.8</v>
      </c>
      <c r="C19" s="13">
        <v>6.8</v>
      </c>
      <c r="D19" s="13"/>
      <c r="E19" s="13">
        <v>10</v>
      </c>
      <c r="F19" s="13">
        <v>6.9</v>
      </c>
      <c r="G19" s="13">
        <v>6.6</v>
      </c>
      <c r="H19" s="31">
        <v>104.5</v>
      </c>
      <c r="I19" s="13">
        <v>6.9</v>
      </c>
      <c r="J19" s="13">
        <v>6.8</v>
      </c>
    </row>
    <row r="20" spans="1:10">
      <c r="A20" s="6" t="s">
        <v>51</v>
      </c>
      <c r="B20" s="13"/>
      <c r="C20" s="13"/>
      <c r="D20" s="13"/>
      <c r="E20" s="13">
        <v>15.4</v>
      </c>
      <c r="F20" s="13">
        <v>15.4</v>
      </c>
      <c r="G20" s="13">
        <v>6.6</v>
      </c>
      <c r="H20" s="31" t="s">
        <v>106</v>
      </c>
      <c r="I20" s="13">
        <v>8.9</v>
      </c>
      <c r="J20" s="13"/>
    </row>
    <row r="21" spans="1:10">
      <c r="A21" s="6" t="s">
        <v>53</v>
      </c>
      <c r="B21" s="13"/>
      <c r="C21" s="13"/>
      <c r="D21" s="13"/>
      <c r="E21" s="13"/>
      <c r="F21" s="13"/>
      <c r="G21" s="13">
        <v>3.8</v>
      </c>
      <c r="H21" s="13">
        <v>0</v>
      </c>
      <c r="I21" s="13"/>
      <c r="J21" s="13"/>
    </row>
  </sheetData>
  <mergeCells count="13">
    <mergeCell ref="A1:J1"/>
    <mergeCell ref="I3:J3"/>
    <mergeCell ref="A4:A6"/>
    <mergeCell ref="B4:B6"/>
    <mergeCell ref="C4:C6"/>
    <mergeCell ref="D4:D6"/>
    <mergeCell ref="E4:E6"/>
    <mergeCell ref="F4:H4"/>
    <mergeCell ref="I4:J4"/>
    <mergeCell ref="F5:F6"/>
    <mergeCell ref="G5:G6"/>
    <mergeCell ref="H5:H6"/>
    <mergeCell ref="I5:J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34"/>
  <sheetViews>
    <sheetView showZeros="0" view="pageBreakPreview" zoomScale="60" workbookViewId="0">
      <selection activeCell="T31" sqref="T31"/>
    </sheetView>
  </sheetViews>
  <sheetFormatPr defaultRowHeight="11.25"/>
  <cols>
    <col min="1" max="1" width="33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12.14062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11.85546875" style="4" customWidth="1"/>
    <col min="12" max="12" width="7.7109375" style="4" customWidth="1"/>
    <col min="13" max="16384" width="9.140625" style="1"/>
  </cols>
  <sheetData>
    <row r="1" spans="1:12" ht="18" customHeight="1">
      <c r="A1" s="47" t="s">
        <v>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99</v>
      </c>
      <c r="F3" s="50" t="s">
        <v>101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78.7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99</v>
      </c>
      <c r="L4" s="46"/>
    </row>
    <row r="5" spans="1:12" s="21" customFormat="1">
      <c r="A5" s="17" t="s">
        <v>56</v>
      </c>
      <c r="B5" s="18">
        <v>1710.44</v>
      </c>
      <c r="C5" s="18">
        <v>1090.5</v>
      </c>
      <c r="D5" s="19">
        <v>14736.397999999999</v>
      </c>
      <c r="E5" s="19">
        <v>1254.0999999999999</v>
      </c>
      <c r="F5" s="18">
        <v>17700.937999999998</v>
      </c>
      <c r="G5" s="18">
        <v>17818.5</v>
      </c>
      <c r="H5" s="20">
        <v>99.34</v>
      </c>
      <c r="I5" s="20">
        <v>104.974</v>
      </c>
      <c r="J5" s="20">
        <v>95.106999999999999</v>
      </c>
      <c r="K5" s="20">
        <v>180.55</v>
      </c>
      <c r="L5" s="20">
        <v>4.423</v>
      </c>
    </row>
    <row r="6" spans="1:12" s="21" customFormat="1">
      <c r="A6" s="25" t="s">
        <v>60</v>
      </c>
      <c r="B6" s="18"/>
      <c r="C6" s="18"/>
      <c r="D6" s="19"/>
      <c r="E6" s="19"/>
      <c r="F6" s="18"/>
      <c r="G6" s="18"/>
      <c r="H6" s="20"/>
      <c r="I6" s="20"/>
      <c r="J6" s="20"/>
      <c r="K6" s="20"/>
      <c r="L6" s="20"/>
    </row>
    <row r="7" spans="1:12">
      <c r="A7" s="6" t="s">
        <v>29</v>
      </c>
      <c r="B7" s="7"/>
      <c r="C7" s="7"/>
      <c r="D7" s="8">
        <v>414.57400000000001</v>
      </c>
      <c r="E7" s="8"/>
      <c r="F7" s="7">
        <v>414.57400000000001</v>
      </c>
      <c r="G7" s="7">
        <v>428.35</v>
      </c>
      <c r="H7" s="9">
        <v>96.784000000000006</v>
      </c>
      <c r="I7" s="9"/>
      <c r="J7" s="9">
        <v>96.784000000000006</v>
      </c>
      <c r="K7" s="9"/>
      <c r="L7" s="9">
        <v>67.236000000000004</v>
      </c>
    </row>
    <row r="8" spans="1:12">
      <c r="A8" s="6" t="s">
        <v>57</v>
      </c>
      <c r="B8" s="7"/>
      <c r="C8" s="7"/>
      <c r="D8" s="8">
        <v>120.06100000000001</v>
      </c>
      <c r="E8" s="8"/>
      <c r="F8" s="7">
        <v>120.06100000000001</v>
      </c>
      <c r="G8" s="7">
        <v>119.31</v>
      </c>
      <c r="H8" s="9">
        <v>100.63</v>
      </c>
      <c r="I8" s="9"/>
      <c r="J8" s="9">
        <v>100.63</v>
      </c>
      <c r="K8" s="9"/>
      <c r="L8" s="9">
        <v>74.997</v>
      </c>
    </row>
    <row r="9" spans="1:12" s="21" customFormat="1">
      <c r="A9" s="25" t="s">
        <v>61</v>
      </c>
      <c r="B9" s="18"/>
      <c r="C9" s="18"/>
      <c r="D9" s="19"/>
      <c r="E9" s="19"/>
      <c r="F9" s="18"/>
      <c r="G9" s="18"/>
      <c r="H9" s="20"/>
      <c r="I9" s="20"/>
      <c r="J9" s="20"/>
      <c r="K9" s="20"/>
      <c r="L9" s="20"/>
    </row>
    <row r="10" spans="1:12">
      <c r="A10" s="6" t="s">
        <v>31</v>
      </c>
      <c r="B10" s="7">
        <v>0.7</v>
      </c>
      <c r="C10" s="7"/>
      <c r="D10" s="8">
        <v>224.309</v>
      </c>
      <c r="E10" s="8">
        <v>50</v>
      </c>
      <c r="F10" s="7">
        <v>275.00900000000001</v>
      </c>
      <c r="G10" s="7">
        <v>272.13</v>
      </c>
      <c r="H10" s="9">
        <v>101.05800000000001</v>
      </c>
      <c r="I10" s="9">
        <v>100</v>
      </c>
      <c r="J10" s="9">
        <v>92.908000000000001</v>
      </c>
      <c r="K10" s="9">
        <v>166.667</v>
      </c>
      <c r="L10" s="9">
        <v>3.5209999999999999</v>
      </c>
    </row>
    <row r="11" spans="1:12">
      <c r="A11" s="6" t="s">
        <v>32</v>
      </c>
      <c r="B11" s="7">
        <v>3.8</v>
      </c>
      <c r="C11" s="7"/>
      <c r="D11" s="8">
        <v>1382.2139999999999</v>
      </c>
      <c r="E11" s="8"/>
      <c r="F11" s="7">
        <v>1386.0139999999999</v>
      </c>
      <c r="G11" s="7">
        <v>1449.07</v>
      </c>
      <c r="H11" s="9">
        <v>95.649000000000001</v>
      </c>
      <c r="I11" s="9"/>
      <c r="J11" s="9">
        <v>95.385999999999996</v>
      </c>
      <c r="K11" s="9"/>
      <c r="L11" s="9">
        <v>6.5519999999999996</v>
      </c>
    </row>
    <row r="12" spans="1:12">
      <c r="A12" s="6" t="s">
        <v>33</v>
      </c>
      <c r="B12" s="7">
        <v>15.6</v>
      </c>
      <c r="C12" s="7">
        <v>15</v>
      </c>
      <c r="D12" s="8">
        <v>1080.248</v>
      </c>
      <c r="E12" s="8"/>
      <c r="F12" s="7">
        <v>1095.848</v>
      </c>
      <c r="G12" s="7">
        <v>1146.47</v>
      </c>
      <c r="H12" s="9">
        <v>95.584999999999994</v>
      </c>
      <c r="I12" s="9">
        <v>83.870999999999995</v>
      </c>
      <c r="J12" s="9">
        <v>95.778000000000006</v>
      </c>
      <c r="K12" s="9"/>
      <c r="L12" s="9">
        <v>2.87</v>
      </c>
    </row>
    <row r="13" spans="1:12">
      <c r="A13" s="6" t="s">
        <v>34</v>
      </c>
      <c r="B13" s="7">
        <v>20</v>
      </c>
      <c r="C13" s="7">
        <v>20</v>
      </c>
      <c r="D13" s="8">
        <v>224.309</v>
      </c>
      <c r="E13" s="8">
        <v>90</v>
      </c>
      <c r="F13" s="7">
        <v>334.30900000000003</v>
      </c>
      <c r="G13" s="7">
        <v>257.26</v>
      </c>
      <c r="H13" s="9">
        <v>129.94999999999999</v>
      </c>
      <c r="I13" s="9">
        <v>100</v>
      </c>
      <c r="J13" s="9">
        <v>94.540999999999997</v>
      </c>
      <c r="K13" s="9"/>
      <c r="L13" s="9">
        <v>5.2949999999999999</v>
      </c>
    </row>
    <row r="14" spans="1:12">
      <c r="A14" s="6" t="s">
        <v>35</v>
      </c>
      <c r="B14" s="7">
        <v>0.2</v>
      </c>
      <c r="C14" s="7"/>
      <c r="D14" s="8">
        <v>325.93799999999999</v>
      </c>
      <c r="E14" s="8">
        <v>80</v>
      </c>
      <c r="F14" s="7">
        <v>406.13799999999998</v>
      </c>
      <c r="G14" s="7">
        <v>411.04</v>
      </c>
      <c r="H14" s="9">
        <v>98.807000000000002</v>
      </c>
      <c r="I14" s="9">
        <v>50</v>
      </c>
      <c r="J14" s="9">
        <v>92.954999999999998</v>
      </c>
      <c r="K14" s="9">
        <v>133.333</v>
      </c>
      <c r="L14" s="9">
        <v>8.5210000000000008</v>
      </c>
    </row>
    <row r="15" spans="1:12">
      <c r="A15" s="6" t="s">
        <v>36</v>
      </c>
      <c r="B15" s="7">
        <v>5</v>
      </c>
      <c r="C15" s="7">
        <v>5</v>
      </c>
      <c r="D15" s="8">
        <v>439.15</v>
      </c>
      <c r="E15" s="8">
        <v>6</v>
      </c>
      <c r="F15" s="7">
        <v>450.15</v>
      </c>
      <c r="G15" s="7">
        <v>480.41</v>
      </c>
      <c r="H15" s="9">
        <v>93.700999999999993</v>
      </c>
      <c r="I15" s="9">
        <v>71.429000000000002</v>
      </c>
      <c r="J15" s="9">
        <v>95.798000000000002</v>
      </c>
      <c r="K15" s="9">
        <v>40</v>
      </c>
      <c r="L15" s="9">
        <v>7.3140000000000001</v>
      </c>
    </row>
    <row r="16" spans="1:12">
      <c r="A16" s="6" t="s">
        <v>37</v>
      </c>
      <c r="B16" s="7">
        <v>0.3</v>
      </c>
      <c r="C16" s="7"/>
      <c r="D16" s="8">
        <v>440.05599999999998</v>
      </c>
      <c r="E16" s="8">
        <v>8</v>
      </c>
      <c r="F16" s="7">
        <v>448.35599999999999</v>
      </c>
      <c r="G16" s="7">
        <v>473.36</v>
      </c>
      <c r="H16" s="9">
        <v>94.718000000000004</v>
      </c>
      <c r="I16" s="9">
        <v>15.789</v>
      </c>
      <c r="J16" s="9">
        <v>95.156000000000006</v>
      </c>
      <c r="K16" s="9">
        <v>88.888999999999996</v>
      </c>
      <c r="L16" s="9">
        <v>8.8239999999999998</v>
      </c>
    </row>
    <row r="17" spans="1:12">
      <c r="A17" s="6" t="s">
        <v>38</v>
      </c>
      <c r="B17" s="7"/>
      <c r="C17" s="7"/>
      <c r="D17" s="8">
        <v>310.024</v>
      </c>
      <c r="E17" s="8">
        <v>94</v>
      </c>
      <c r="F17" s="7">
        <v>404.024</v>
      </c>
      <c r="G17" s="7">
        <v>411.51</v>
      </c>
      <c r="H17" s="9">
        <v>98.180999999999997</v>
      </c>
      <c r="I17" s="9"/>
      <c r="J17" s="9">
        <v>94.228999999999999</v>
      </c>
      <c r="K17" s="9">
        <v>113.93899999999999</v>
      </c>
      <c r="L17" s="9">
        <v>6.4139999999999997</v>
      </c>
    </row>
    <row r="18" spans="1:12">
      <c r="A18" s="6" t="s">
        <v>39</v>
      </c>
      <c r="B18" s="7">
        <v>2.2999999999999998</v>
      </c>
      <c r="C18" s="7"/>
      <c r="D18" s="8">
        <v>231.56100000000001</v>
      </c>
      <c r="E18" s="8">
        <v>2</v>
      </c>
      <c r="F18" s="7">
        <v>235.86099999999999</v>
      </c>
      <c r="G18" s="7">
        <v>248.86</v>
      </c>
      <c r="H18" s="9">
        <v>94.777000000000001</v>
      </c>
      <c r="I18" s="9">
        <v>115</v>
      </c>
      <c r="J18" s="9">
        <v>94.569000000000003</v>
      </c>
      <c r="K18" s="9">
        <v>100</v>
      </c>
      <c r="L18" s="9">
        <v>7.9349999999999996</v>
      </c>
    </row>
    <row r="19" spans="1:12">
      <c r="A19" s="6" t="s">
        <v>40</v>
      </c>
      <c r="B19" s="7">
        <v>277.3</v>
      </c>
      <c r="C19" s="7"/>
      <c r="D19" s="8">
        <v>230.554</v>
      </c>
      <c r="E19" s="8">
        <v>107</v>
      </c>
      <c r="F19" s="7">
        <v>614.85400000000004</v>
      </c>
      <c r="G19" s="7">
        <v>511.53</v>
      </c>
      <c r="H19" s="9">
        <v>120.199</v>
      </c>
      <c r="I19" s="9">
        <v>129.398</v>
      </c>
      <c r="J19" s="9">
        <v>94.4</v>
      </c>
      <c r="K19" s="30" t="s">
        <v>117</v>
      </c>
      <c r="L19" s="9">
        <v>6.367</v>
      </c>
    </row>
    <row r="20" spans="1:12">
      <c r="A20" s="6" t="s">
        <v>41</v>
      </c>
      <c r="B20" s="7">
        <v>185</v>
      </c>
      <c r="C20" s="7">
        <v>185</v>
      </c>
      <c r="D20" s="8">
        <v>442.97699999999998</v>
      </c>
      <c r="E20" s="8">
        <v>210</v>
      </c>
      <c r="F20" s="7">
        <v>837.97699999999998</v>
      </c>
      <c r="G20" s="7">
        <v>642.03</v>
      </c>
      <c r="H20" s="9">
        <v>130.52000000000001</v>
      </c>
      <c r="I20" s="9">
        <v>108.824</v>
      </c>
      <c r="J20" s="9">
        <v>93.844999999999999</v>
      </c>
      <c r="K20" s="30"/>
      <c r="L20" s="9">
        <v>7.3330000000000002</v>
      </c>
    </row>
    <row r="21" spans="1:12">
      <c r="A21" s="6" t="s">
        <v>42</v>
      </c>
      <c r="B21" s="7">
        <v>28</v>
      </c>
      <c r="C21" s="7">
        <v>15.5</v>
      </c>
      <c r="D21" s="8">
        <v>459.697</v>
      </c>
      <c r="E21" s="8">
        <v>56</v>
      </c>
      <c r="F21" s="7">
        <v>543.697</v>
      </c>
      <c r="G21" s="7">
        <v>554.04999999999995</v>
      </c>
      <c r="H21" s="9">
        <v>98.131</v>
      </c>
      <c r="I21" s="9">
        <v>186.667</v>
      </c>
      <c r="J21" s="9">
        <v>94.191000000000003</v>
      </c>
      <c r="K21" s="30">
        <v>109.804</v>
      </c>
      <c r="L21" s="9">
        <v>2.9119999999999999</v>
      </c>
    </row>
    <row r="22" spans="1:12">
      <c r="A22" s="6" t="s">
        <v>43</v>
      </c>
      <c r="B22" s="7">
        <v>1.7</v>
      </c>
      <c r="C22" s="7"/>
      <c r="D22" s="8">
        <v>430.58800000000002</v>
      </c>
      <c r="E22" s="8">
        <v>11</v>
      </c>
      <c r="F22" s="7">
        <v>443.28800000000001</v>
      </c>
      <c r="G22" s="7">
        <v>470.99</v>
      </c>
      <c r="H22" s="9">
        <v>94.117999999999995</v>
      </c>
      <c r="I22" s="9">
        <v>100</v>
      </c>
      <c r="J22" s="9">
        <v>94.575000000000003</v>
      </c>
      <c r="K22" s="30">
        <v>78.570999999999998</v>
      </c>
      <c r="L22" s="9">
        <v>2.1030000000000002</v>
      </c>
    </row>
    <row r="23" spans="1:12">
      <c r="A23" s="6" t="s">
        <v>44</v>
      </c>
      <c r="B23" s="7">
        <v>13.7</v>
      </c>
      <c r="C23" s="7"/>
      <c r="D23" s="8">
        <v>614.20500000000004</v>
      </c>
      <c r="E23" s="8">
        <v>4.5</v>
      </c>
      <c r="F23" s="7">
        <v>632.40499999999997</v>
      </c>
      <c r="G23" s="7">
        <v>675.55</v>
      </c>
      <c r="H23" s="9">
        <v>93.613</v>
      </c>
      <c r="I23" s="9">
        <v>91.945999999999998</v>
      </c>
      <c r="J23" s="9">
        <v>94.325999999999993</v>
      </c>
      <c r="K23" s="30">
        <v>47.368000000000002</v>
      </c>
      <c r="L23" s="9">
        <v>1.6739999999999999</v>
      </c>
    </row>
    <row r="24" spans="1:12">
      <c r="A24" s="6" t="s">
        <v>45</v>
      </c>
      <c r="B24" s="7">
        <v>4</v>
      </c>
      <c r="C24" s="7"/>
      <c r="D24" s="8">
        <v>1573.788</v>
      </c>
      <c r="E24" s="8">
        <v>207.3</v>
      </c>
      <c r="F24" s="7">
        <v>1785.088</v>
      </c>
      <c r="G24" s="7">
        <v>1756.96</v>
      </c>
      <c r="H24" s="9">
        <v>101.601</v>
      </c>
      <c r="I24" s="9">
        <v>9.1950000000000003</v>
      </c>
      <c r="J24" s="9">
        <v>94.751999999999995</v>
      </c>
      <c r="K24" s="30" t="s">
        <v>110</v>
      </c>
      <c r="L24" s="9">
        <v>4.9420000000000002</v>
      </c>
    </row>
    <row r="25" spans="1:12">
      <c r="A25" s="6" t="s">
        <v>46</v>
      </c>
      <c r="B25" s="7">
        <v>35.6</v>
      </c>
      <c r="C25" s="7">
        <v>35</v>
      </c>
      <c r="D25" s="8">
        <v>967.74099999999999</v>
      </c>
      <c r="E25" s="8">
        <v>2</v>
      </c>
      <c r="F25" s="7">
        <v>1005.341</v>
      </c>
      <c r="G25" s="7">
        <v>1105.3399999999999</v>
      </c>
      <c r="H25" s="9">
        <v>90.953000000000003</v>
      </c>
      <c r="I25" s="9">
        <v>47.09</v>
      </c>
      <c r="J25" s="9">
        <v>94.070999999999998</v>
      </c>
      <c r="K25" s="30" t="s">
        <v>117</v>
      </c>
      <c r="L25" s="9">
        <v>3.85</v>
      </c>
    </row>
    <row r="26" spans="1:12">
      <c r="A26" s="6" t="s">
        <v>47</v>
      </c>
      <c r="B26" s="7">
        <v>309</v>
      </c>
      <c r="C26" s="7">
        <v>140</v>
      </c>
      <c r="D26" s="8">
        <v>872.05499999999995</v>
      </c>
      <c r="E26" s="8">
        <v>20</v>
      </c>
      <c r="F26" s="7">
        <v>1201.0550000000001</v>
      </c>
      <c r="G26" s="7">
        <v>1207.8699999999999</v>
      </c>
      <c r="H26" s="9">
        <v>99.436000000000007</v>
      </c>
      <c r="I26" s="9">
        <v>98.721999999999994</v>
      </c>
      <c r="J26" s="9">
        <v>97.45</v>
      </c>
      <c r="K26" s="30"/>
      <c r="L26" s="9">
        <v>4.0510000000000002</v>
      </c>
    </row>
    <row r="27" spans="1:12">
      <c r="A27" s="6" t="s">
        <v>48</v>
      </c>
      <c r="B27" s="7">
        <v>125.5</v>
      </c>
      <c r="C27" s="7"/>
      <c r="D27" s="8">
        <v>1300.6289999999999</v>
      </c>
      <c r="E27" s="8">
        <v>173.3</v>
      </c>
      <c r="F27" s="7">
        <v>1599.4290000000001</v>
      </c>
      <c r="G27" s="7">
        <v>1662.72</v>
      </c>
      <c r="H27" s="9">
        <v>96.194000000000003</v>
      </c>
      <c r="I27" s="9">
        <v>84.569000000000003</v>
      </c>
      <c r="J27" s="9">
        <v>96.578000000000003</v>
      </c>
      <c r="K27" s="30">
        <v>103.401</v>
      </c>
      <c r="L27" s="9">
        <v>5.9870000000000001</v>
      </c>
    </row>
    <row r="28" spans="1:12">
      <c r="A28" s="6" t="s">
        <v>49</v>
      </c>
      <c r="B28" s="7">
        <v>5.74</v>
      </c>
      <c r="C28" s="7"/>
      <c r="D28" s="8">
        <v>360.68700000000001</v>
      </c>
      <c r="E28" s="8"/>
      <c r="F28" s="7">
        <v>366.42700000000002</v>
      </c>
      <c r="G28" s="7">
        <v>388.27</v>
      </c>
      <c r="H28" s="9">
        <v>94.373999999999995</v>
      </c>
      <c r="I28" s="9">
        <v>95.667000000000002</v>
      </c>
      <c r="J28" s="9">
        <v>94.353999999999999</v>
      </c>
      <c r="K28" s="30"/>
      <c r="L28" s="9">
        <v>2.294</v>
      </c>
    </row>
    <row r="29" spans="1:12">
      <c r="A29" s="6" t="s">
        <v>50</v>
      </c>
      <c r="B29" s="7">
        <v>120.5</v>
      </c>
      <c r="C29" s="7">
        <v>120</v>
      </c>
      <c r="D29" s="8">
        <v>263.28800000000001</v>
      </c>
      <c r="E29" s="8">
        <v>1</v>
      </c>
      <c r="F29" s="7">
        <v>384.78800000000001</v>
      </c>
      <c r="G29" s="7">
        <v>344.55</v>
      </c>
      <c r="H29" s="9">
        <v>111.679</v>
      </c>
      <c r="I29" s="9">
        <v>183.40899999999999</v>
      </c>
      <c r="J29" s="9">
        <v>94.588999999999999</v>
      </c>
      <c r="K29" s="30" t="s">
        <v>117</v>
      </c>
      <c r="L29" s="9">
        <v>5.1790000000000003</v>
      </c>
    </row>
    <row r="30" spans="1:12">
      <c r="A30" s="6" t="s">
        <v>51</v>
      </c>
      <c r="B30" s="7">
        <v>190</v>
      </c>
      <c r="C30" s="7">
        <v>190</v>
      </c>
      <c r="D30" s="8">
        <v>385.56599999999997</v>
      </c>
      <c r="E30" s="8"/>
      <c r="F30" s="7">
        <v>575.56600000000003</v>
      </c>
      <c r="G30" s="7">
        <v>639.73</v>
      </c>
      <c r="H30" s="9">
        <v>89.97</v>
      </c>
      <c r="I30" s="9">
        <v>82.608999999999995</v>
      </c>
      <c r="J30" s="9">
        <v>94.102000000000004</v>
      </c>
      <c r="K30" s="30"/>
      <c r="L30" s="9">
        <v>7.2030000000000003</v>
      </c>
    </row>
    <row r="31" spans="1:12">
      <c r="A31" s="6" t="s">
        <v>52</v>
      </c>
      <c r="B31" s="7">
        <v>0.6</v>
      </c>
      <c r="C31" s="7"/>
      <c r="D31" s="8">
        <v>396.947</v>
      </c>
      <c r="E31" s="8"/>
      <c r="F31" s="7">
        <v>397.54700000000003</v>
      </c>
      <c r="G31" s="7">
        <v>420.51</v>
      </c>
      <c r="H31" s="9">
        <v>94.539000000000001</v>
      </c>
      <c r="I31" s="9">
        <v>75</v>
      </c>
      <c r="J31" s="9">
        <v>94.576999999999998</v>
      </c>
      <c r="K31" s="30"/>
      <c r="L31" s="9">
        <v>2.5139999999999998</v>
      </c>
    </row>
    <row r="32" spans="1:12">
      <c r="A32" s="6" t="s">
        <v>53</v>
      </c>
      <c r="B32" s="7">
        <v>0.2</v>
      </c>
      <c r="C32" s="7"/>
      <c r="D32" s="8">
        <v>310.12400000000002</v>
      </c>
      <c r="E32" s="8">
        <v>1</v>
      </c>
      <c r="F32" s="7">
        <v>311.32400000000001</v>
      </c>
      <c r="G32" s="7">
        <v>330.98</v>
      </c>
      <c r="H32" s="9">
        <v>94.061000000000007</v>
      </c>
      <c r="I32" s="9">
        <v>100</v>
      </c>
      <c r="J32" s="9">
        <v>93.754999999999995</v>
      </c>
      <c r="K32" s="9"/>
      <c r="L32" s="9">
        <v>3.169</v>
      </c>
    </row>
    <row r="33" spans="1:12">
      <c r="A33" s="6" t="s">
        <v>54</v>
      </c>
      <c r="B33" s="7">
        <v>250.7</v>
      </c>
      <c r="C33" s="7">
        <v>250</v>
      </c>
      <c r="D33" s="8">
        <v>512.77800000000002</v>
      </c>
      <c r="E33" s="8">
        <v>2</v>
      </c>
      <c r="F33" s="7">
        <v>765.47799999999995</v>
      </c>
      <c r="G33" s="7">
        <v>782.23</v>
      </c>
      <c r="H33" s="9">
        <v>97.858000000000004</v>
      </c>
      <c r="I33" s="9">
        <v>109.142</v>
      </c>
      <c r="J33" s="9">
        <v>94.168999999999997</v>
      </c>
      <c r="K33" s="9">
        <v>25</v>
      </c>
      <c r="L33" s="9">
        <v>6.43</v>
      </c>
    </row>
    <row r="34" spans="1:12">
      <c r="A34" s="6" t="s">
        <v>55</v>
      </c>
      <c r="B34" s="7">
        <v>115</v>
      </c>
      <c r="C34" s="7">
        <v>115</v>
      </c>
      <c r="D34" s="8">
        <v>422.32900000000001</v>
      </c>
      <c r="E34" s="8">
        <v>129</v>
      </c>
      <c r="F34" s="7">
        <v>666.32899999999995</v>
      </c>
      <c r="G34" s="7">
        <v>627.44000000000005</v>
      </c>
      <c r="H34" s="9">
        <v>106.19799999999999</v>
      </c>
      <c r="I34" s="30" t="s">
        <v>106</v>
      </c>
      <c r="J34" s="9">
        <v>96.325000000000003</v>
      </c>
      <c r="K34" s="9">
        <v>92.805999999999997</v>
      </c>
      <c r="L34" s="9">
        <v>4.5910000000000002</v>
      </c>
    </row>
  </sheetData>
  <mergeCells count="11">
    <mergeCell ref="E3:E4"/>
    <mergeCell ref="F3:F4"/>
    <mergeCell ref="G3:G4"/>
    <mergeCell ref="H3:K3"/>
    <mergeCell ref="L3:L4"/>
    <mergeCell ref="A1:L1"/>
    <mergeCell ref="K2:L2"/>
    <mergeCell ref="A3:A4"/>
    <mergeCell ref="B3:B4"/>
    <mergeCell ref="C3:C4"/>
    <mergeCell ref="D3:D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K34"/>
  <sheetViews>
    <sheetView showZeros="0" view="pageBreakPreview" zoomScale="60" workbookViewId="0">
      <selection activeCell="T31" sqref="T31"/>
    </sheetView>
  </sheetViews>
  <sheetFormatPr defaultRowHeight="11.25"/>
  <cols>
    <col min="1" max="1" width="32.140625" style="1" customWidth="1"/>
    <col min="2" max="2" width="8.7109375" style="3" customWidth="1"/>
    <col min="3" max="4" width="7.7109375" style="3" customWidth="1"/>
    <col min="5" max="5" width="12" style="3" customWidth="1"/>
    <col min="6" max="7" width="8.7109375" style="3" customWidth="1"/>
    <col min="8" max="9" width="8.7109375" style="12" customWidth="1"/>
    <col min="10" max="10" width="7.7109375" style="12" customWidth="1"/>
    <col min="11" max="11" width="14.7109375" style="12" customWidth="1"/>
    <col min="12" max="16384" width="9.140625" style="1"/>
  </cols>
  <sheetData>
    <row r="1" spans="1:11" ht="27" customHeight="1">
      <c r="A1" s="47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 customHeight="1">
      <c r="K2" s="12" t="s">
        <v>15</v>
      </c>
    </row>
    <row r="3" spans="1:11" ht="13.5" customHeight="1">
      <c r="A3" s="49"/>
      <c r="B3" s="50" t="s">
        <v>4</v>
      </c>
      <c r="C3" s="50" t="s">
        <v>2</v>
      </c>
      <c r="D3" s="50" t="s">
        <v>3</v>
      </c>
      <c r="E3" s="50" t="s">
        <v>99</v>
      </c>
      <c r="F3" s="50" t="s">
        <v>30</v>
      </c>
      <c r="G3" s="50" t="s">
        <v>6</v>
      </c>
      <c r="H3" s="51" t="s">
        <v>7</v>
      </c>
      <c r="I3" s="51"/>
      <c r="J3" s="51"/>
      <c r="K3" s="51"/>
    </row>
    <row r="4" spans="1:11" ht="71.25" customHeight="1">
      <c r="A4" s="49"/>
      <c r="B4" s="50"/>
      <c r="C4" s="50"/>
      <c r="D4" s="50"/>
      <c r="E4" s="50"/>
      <c r="F4" s="50"/>
      <c r="G4" s="50"/>
      <c r="H4" s="14" t="s">
        <v>1</v>
      </c>
      <c r="I4" s="14" t="s">
        <v>4</v>
      </c>
      <c r="J4" s="14" t="s">
        <v>3</v>
      </c>
      <c r="K4" s="14" t="s">
        <v>139</v>
      </c>
    </row>
    <row r="5" spans="1:11" s="21" customFormat="1">
      <c r="A5" s="17" t="s">
        <v>56</v>
      </c>
      <c r="B5" s="18">
        <v>348136</v>
      </c>
      <c r="C5" s="18">
        <v>225371</v>
      </c>
      <c r="D5" s="18">
        <v>1989421</v>
      </c>
      <c r="E5" s="18">
        <v>210581</v>
      </c>
      <c r="F5" s="18">
        <v>2548138</v>
      </c>
      <c r="G5" s="18">
        <v>2254912</v>
      </c>
      <c r="H5" s="22">
        <v>113.004</v>
      </c>
      <c r="I5" s="22">
        <v>117.117</v>
      </c>
      <c r="J5" s="22">
        <v>109.36499999999999</v>
      </c>
      <c r="K5" s="22">
        <v>151.94399999999999</v>
      </c>
    </row>
    <row r="6" spans="1:11" s="21" customFormat="1">
      <c r="A6" s="25" t="s">
        <v>60</v>
      </c>
      <c r="B6" s="18"/>
      <c r="C6" s="18"/>
      <c r="D6" s="18"/>
      <c r="E6" s="18"/>
      <c r="F6" s="18"/>
      <c r="G6" s="18"/>
      <c r="H6" s="22"/>
      <c r="I6" s="22"/>
      <c r="J6" s="22"/>
      <c r="K6" s="22"/>
    </row>
    <row r="7" spans="1:11">
      <c r="A7" s="6" t="s">
        <v>29</v>
      </c>
      <c r="B7" s="7"/>
      <c r="C7" s="7"/>
      <c r="D7" s="7">
        <v>55967.635000000002</v>
      </c>
      <c r="E7" s="7"/>
      <c r="F7" s="7">
        <v>55967.635000000002</v>
      </c>
      <c r="G7" s="7">
        <v>50288.06</v>
      </c>
      <c r="H7" s="13">
        <v>111.294</v>
      </c>
      <c r="I7" s="13"/>
      <c r="J7" s="13">
        <v>111.294</v>
      </c>
      <c r="K7" s="13"/>
    </row>
    <row r="8" spans="1:11">
      <c r="A8" s="6" t="s">
        <v>57</v>
      </c>
      <c r="B8" s="7"/>
      <c r="C8" s="7"/>
      <c r="D8" s="7">
        <v>16208.314</v>
      </c>
      <c r="E8" s="7"/>
      <c r="F8" s="7">
        <v>16208.314</v>
      </c>
      <c r="G8" s="7">
        <v>14006.9</v>
      </c>
      <c r="H8" s="13">
        <v>115.717</v>
      </c>
      <c r="I8" s="13"/>
      <c r="J8" s="13">
        <v>115.717</v>
      </c>
      <c r="K8" s="13"/>
    </row>
    <row r="9" spans="1:11" s="21" customFormat="1">
      <c r="A9" s="25" t="s">
        <v>61</v>
      </c>
      <c r="B9" s="18"/>
      <c r="C9" s="18"/>
      <c r="D9" s="18"/>
      <c r="E9" s="18"/>
      <c r="F9" s="18"/>
      <c r="G9" s="18"/>
      <c r="H9" s="22"/>
      <c r="I9" s="22"/>
      <c r="J9" s="22"/>
      <c r="K9" s="22"/>
    </row>
    <row r="10" spans="1:11">
      <c r="A10" s="6" t="s">
        <v>31</v>
      </c>
      <c r="B10" s="7">
        <v>55</v>
      </c>
      <c r="C10" s="7"/>
      <c r="D10" s="7">
        <v>30281.809000000001</v>
      </c>
      <c r="E10" s="7">
        <v>4000</v>
      </c>
      <c r="F10" s="7">
        <v>34336.809000000001</v>
      </c>
      <c r="G10" s="7">
        <v>33959.51</v>
      </c>
      <c r="H10" s="13">
        <v>101.111</v>
      </c>
      <c r="I10" s="13">
        <v>83.332999999999998</v>
      </c>
      <c r="J10" s="13">
        <v>106.839</v>
      </c>
      <c r="K10" s="13">
        <v>72.072000000000003</v>
      </c>
    </row>
    <row r="11" spans="1:11">
      <c r="A11" s="6" t="s">
        <v>32</v>
      </c>
      <c r="B11" s="7">
        <v>83</v>
      </c>
      <c r="C11" s="7"/>
      <c r="D11" s="7">
        <v>186599.57699999999</v>
      </c>
      <c r="E11" s="7"/>
      <c r="F11" s="7">
        <v>186682.57699999999</v>
      </c>
      <c r="G11" s="7">
        <v>170122.14</v>
      </c>
      <c r="H11" s="13">
        <v>109.73399999999999</v>
      </c>
      <c r="I11" s="13"/>
      <c r="J11" s="13">
        <v>109.68600000000001</v>
      </c>
      <c r="K11" s="13"/>
    </row>
    <row r="12" spans="1:11">
      <c r="A12" s="6" t="s">
        <v>33</v>
      </c>
      <c r="B12" s="7">
        <v>1345</v>
      </c>
      <c r="C12" s="7">
        <v>1300</v>
      </c>
      <c r="D12" s="7">
        <v>145834.035</v>
      </c>
      <c r="E12" s="7"/>
      <c r="F12" s="7">
        <v>147179.035</v>
      </c>
      <c r="G12" s="7">
        <v>134054.20000000001</v>
      </c>
      <c r="H12" s="13">
        <v>109.791</v>
      </c>
      <c r="I12" s="13">
        <v>81.912000000000006</v>
      </c>
      <c r="J12" s="13">
        <v>110.136</v>
      </c>
      <c r="K12" s="13"/>
    </row>
    <row r="13" spans="1:11">
      <c r="A13" s="6" t="s">
        <v>34</v>
      </c>
      <c r="B13" s="7">
        <v>1380</v>
      </c>
      <c r="C13" s="7">
        <v>1380</v>
      </c>
      <c r="D13" s="7">
        <v>30281.809000000001</v>
      </c>
      <c r="E13" s="7">
        <v>7200</v>
      </c>
      <c r="F13" s="7">
        <v>38861.809000000001</v>
      </c>
      <c r="G13" s="7">
        <v>30355.040000000001</v>
      </c>
      <c r="H13" s="13">
        <v>128.024</v>
      </c>
      <c r="I13" s="13">
        <v>55.2</v>
      </c>
      <c r="J13" s="13">
        <v>108.712</v>
      </c>
      <c r="K13" s="13"/>
    </row>
    <row r="14" spans="1:11">
      <c r="A14" s="6" t="s">
        <v>35</v>
      </c>
      <c r="B14" s="7">
        <v>15</v>
      </c>
      <c r="C14" s="7"/>
      <c r="D14" s="7">
        <v>44001.766000000003</v>
      </c>
      <c r="E14" s="7">
        <v>20000</v>
      </c>
      <c r="F14" s="7">
        <v>64016.766000000003</v>
      </c>
      <c r="G14" s="7">
        <v>62175.87</v>
      </c>
      <c r="H14" s="13">
        <v>102.961</v>
      </c>
      <c r="I14" s="13">
        <v>150</v>
      </c>
      <c r="J14" s="13">
        <v>106.889</v>
      </c>
      <c r="K14" s="13">
        <v>95.238</v>
      </c>
    </row>
    <row r="15" spans="1:11">
      <c r="A15" s="6" t="s">
        <v>36</v>
      </c>
      <c r="B15" s="7">
        <v>400</v>
      </c>
      <c r="C15" s="7">
        <v>400</v>
      </c>
      <c r="D15" s="7">
        <v>59285.445</v>
      </c>
      <c r="E15" s="7">
        <v>700</v>
      </c>
      <c r="F15" s="7">
        <v>60385.445</v>
      </c>
      <c r="G15" s="7">
        <v>55291.26</v>
      </c>
      <c r="H15" s="13">
        <v>109.21299999999999</v>
      </c>
      <c r="I15" s="31" t="s">
        <v>106</v>
      </c>
      <c r="J15" s="13">
        <v>110.161</v>
      </c>
      <c r="K15" s="13">
        <v>53.845999999999997</v>
      </c>
    </row>
    <row r="16" spans="1:11">
      <c r="A16" s="6" t="s">
        <v>37</v>
      </c>
      <c r="B16" s="7">
        <v>23</v>
      </c>
      <c r="C16" s="7"/>
      <c r="D16" s="7">
        <v>59407.822999999997</v>
      </c>
      <c r="E16" s="7">
        <v>1370</v>
      </c>
      <c r="F16" s="7">
        <v>60800.822999999997</v>
      </c>
      <c r="G16" s="7">
        <v>55397.52</v>
      </c>
      <c r="H16" s="13">
        <v>109.754</v>
      </c>
      <c r="I16" s="13">
        <v>17.164000000000001</v>
      </c>
      <c r="J16" s="13">
        <v>109.42</v>
      </c>
      <c r="K16" s="13">
        <v>141.23699999999999</v>
      </c>
    </row>
    <row r="17" spans="1:11">
      <c r="A17" s="6" t="s">
        <v>38</v>
      </c>
      <c r="B17" s="7"/>
      <c r="C17" s="7"/>
      <c r="D17" s="7">
        <v>41853.347999999998</v>
      </c>
      <c r="E17" s="7">
        <v>16490</v>
      </c>
      <c r="F17" s="7">
        <v>58343.347999999998</v>
      </c>
      <c r="G17" s="7">
        <v>50765.82</v>
      </c>
      <c r="H17" s="13">
        <v>114.926</v>
      </c>
      <c r="I17" s="13"/>
      <c r="J17" s="13">
        <v>108.35599999999999</v>
      </c>
      <c r="K17" s="13">
        <v>135.83199999999999</v>
      </c>
    </row>
    <row r="18" spans="1:11">
      <c r="A18" s="6" t="s">
        <v>39</v>
      </c>
      <c r="B18" s="7">
        <v>110</v>
      </c>
      <c r="C18" s="7"/>
      <c r="D18" s="7">
        <v>31260.833999999999</v>
      </c>
      <c r="E18" s="7">
        <v>250</v>
      </c>
      <c r="F18" s="7">
        <v>31620.833999999999</v>
      </c>
      <c r="G18" s="7">
        <v>29117.5</v>
      </c>
      <c r="H18" s="13">
        <v>108.59699999999999</v>
      </c>
      <c r="I18" s="13">
        <v>70.513000000000005</v>
      </c>
      <c r="J18" s="13">
        <v>108.747</v>
      </c>
      <c r="K18" s="13">
        <v>116.279</v>
      </c>
    </row>
    <row r="19" spans="1:11">
      <c r="A19" s="6" t="s">
        <v>40</v>
      </c>
      <c r="B19" s="7">
        <v>76728</v>
      </c>
      <c r="C19" s="7"/>
      <c r="D19" s="7">
        <v>31124.858</v>
      </c>
      <c r="E19" s="7">
        <v>17560</v>
      </c>
      <c r="F19" s="7">
        <v>125412.85799999999</v>
      </c>
      <c r="G19" s="7">
        <v>81706.23</v>
      </c>
      <c r="H19" s="13">
        <v>153.49199999999999</v>
      </c>
      <c r="I19" s="13">
        <v>154.49700000000001</v>
      </c>
      <c r="J19" s="13">
        <v>108.55</v>
      </c>
      <c r="K19" s="31" t="s">
        <v>121</v>
      </c>
    </row>
    <row r="20" spans="1:11">
      <c r="A20" s="6" t="s">
        <v>41</v>
      </c>
      <c r="B20" s="7">
        <v>55500</v>
      </c>
      <c r="C20" s="7">
        <v>55500</v>
      </c>
      <c r="D20" s="7">
        <v>59802.152999999998</v>
      </c>
      <c r="E20" s="7">
        <v>21370</v>
      </c>
      <c r="F20" s="7">
        <v>136672.15299999999</v>
      </c>
      <c r="G20" s="7">
        <v>95827</v>
      </c>
      <c r="H20" s="13">
        <v>142.624</v>
      </c>
      <c r="I20" s="13">
        <v>137.34200000000001</v>
      </c>
      <c r="J20" s="13">
        <v>107.913</v>
      </c>
      <c r="K20" s="31"/>
    </row>
    <row r="21" spans="1:11">
      <c r="A21" s="6" t="s">
        <v>42</v>
      </c>
      <c r="B21" s="7">
        <v>4245</v>
      </c>
      <c r="C21" s="7">
        <v>1860</v>
      </c>
      <c r="D21" s="7">
        <v>62059.351000000002</v>
      </c>
      <c r="E21" s="7">
        <v>11320</v>
      </c>
      <c r="F21" s="7">
        <v>77624.350999999995</v>
      </c>
      <c r="G21" s="7">
        <v>70509.62</v>
      </c>
      <c r="H21" s="13">
        <v>110.09</v>
      </c>
      <c r="I21" s="31" t="s">
        <v>117</v>
      </c>
      <c r="J21" s="13">
        <v>108.31100000000001</v>
      </c>
      <c r="K21" s="31">
        <v>101.79900000000001</v>
      </c>
    </row>
    <row r="22" spans="1:11">
      <c r="A22" s="6" t="s">
        <v>43</v>
      </c>
      <c r="B22" s="7">
        <v>128</v>
      </c>
      <c r="C22" s="7"/>
      <c r="D22" s="7">
        <v>58129.65</v>
      </c>
      <c r="E22" s="7">
        <v>1300</v>
      </c>
      <c r="F22" s="7">
        <v>59557.65</v>
      </c>
      <c r="G22" s="7">
        <v>54270.91</v>
      </c>
      <c r="H22" s="13">
        <v>109.741</v>
      </c>
      <c r="I22" s="13">
        <v>106.667</v>
      </c>
      <c r="J22" s="13">
        <v>108.753</v>
      </c>
      <c r="K22" s="31">
        <v>185.714</v>
      </c>
    </row>
    <row r="23" spans="1:11">
      <c r="A23" s="6" t="s">
        <v>44</v>
      </c>
      <c r="B23" s="7">
        <v>1266</v>
      </c>
      <c r="C23" s="7"/>
      <c r="D23" s="7">
        <v>82918.036999999997</v>
      </c>
      <c r="E23" s="7">
        <v>1030</v>
      </c>
      <c r="F23" s="7">
        <v>85214.036999999997</v>
      </c>
      <c r="G23" s="7">
        <v>79219.67</v>
      </c>
      <c r="H23" s="13">
        <v>107.56699999999999</v>
      </c>
      <c r="I23" s="13">
        <v>65.459999999999994</v>
      </c>
      <c r="J23" s="13">
        <v>108.467</v>
      </c>
      <c r="K23" s="31">
        <v>122.619</v>
      </c>
    </row>
    <row r="24" spans="1:11">
      <c r="A24" s="6" t="s">
        <v>45</v>
      </c>
      <c r="B24" s="7">
        <v>300</v>
      </c>
      <c r="C24" s="7"/>
      <c r="D24" s="7">
        <v>212462.17300000001</v>
      </c>
      <c r="E24" s="7">
        <v>40300</v>
      </c>
      <c r="F24" s="7">
        <v>253062.17300000001</v>
      </c>
      <c r="G24" s="7">
        <v>207194.52</v>
      </c>
      <c r="H24" s="13">
        <v>122.137</v>
      </c>
      <c r="I24" s="13">
        <v>5.8090000000000002</v>
      </c>
      <c r="J24" s="13">
        <v>108.956</v>
      </c>
      <c r="K24" s="31" t="s">
        <v>131</v>
      </c>
    </row>
    <row r="25" spans="1:11">
      <c r="A25" s="6" t="s">
        <v>46</v>
      </c>
      <c r="B25" s="7">
        <v>5335</v>
      </c>
      <c r="C25" s="7">
        <v>5250</v>
      </c>
      <c r="D25" s="7">
        <v>130645.54</v>
      </c>
      <c r="E25" s="7">
        <v>337</v>
      </c>
      <c r="F25" s="7">
        <v>136317.54</v>
      </c>
      <c r="G25" s="7">
        <v>129753.39</v>
      </c>
      <c r="H25" s="13">
        <v>105.059</v>
      </c>
      <c r="I25" s="13">
        <v>60.652999999999999</v>
      </c>
      <c r="J25" s="13">
        <v>108.173</v>
      </c>
      <c r="K25" s="13">
        <v>184.15299999999999</v>
      </c>
    </row>
    <row r="26" spans="1:11">
      <c r="A26" s="6" t="s">
        <v>47</v>
      </c>
      <c r="B26" s="7">
        <v>48715</v>
      </c>
      <c r="C26" s="7">
        <v>26200</v>
      </c>
      <c r="D26" s="7">
        <v>117727.84</v>
      </c>
      <c r="E26" s="7">
        <v>1000</v>
      </c>
      <c r="F26" s="7">
        <v>167442.84</v>
      </c>
      <c r="G26" s="7">
        <v>155310.84</v>
      </c>
      <c r="H26" s="13">
        <v>107.81100000000001</v>
      </c>
      <c r="I26" s="13">
        <v>96.938999999999993</v>
      </c>
      <c r="J26" s="13">
        <v>112.06</v>
      </c>
      <c r="K26" s="13"/>
    </row>
    <row r="27" spans="1:11">
      <c r="A27" s="6" t="s">
        <v>48</v>
      </c>
      <c r="B27" s="7">
        <v>18425</v>
      </c>
      <c r="C27" s="7"/>
      <c r="D27" s="7">
        <v>175585.538</v>
      </c>
      <c r="E27" s="7">
        <v>41254</v>
      </c>
      <c r="F27" s="7">
        <v>235264.538</v>
      </c>
      <c r="G27" s="7">
        <v>236305.76</v>
      </c>
      <c r="H27" s="13">
        <v>99.558999999999997</v>
      </c>
      <c r="I27" s="13">
        <v>57.134999999999998</v>
      </c>
      <c r="J27" s="13">
        <v>111.056</v>
      </c>
      <c r="K27" s="13">
        <v>89.775999999999996</v>
      </c>
    </row>
    <row r="28" spans="1:11">
      <c r="A28" s="6" t="s">
        <v>49</v>
      </c>
      <c r="B28" s="7">
        <v>433</v>
      </c>
      <c r="C28" s="7"/>
      <c r="D28" s="7">
        <v>48692.930999999997</v>
      </c>
      <c r="E28" s="7"/>
      <c r="F28" s="7">
        <v>49125.930999999997</v>
      </c>
      <c r="G28" s="7">
        <v>45302.25</v>
      </c>
      <c r="H28" s="13">
        <v>108.44</v>
      </c>
      <c r="I28" s="13">
        <v>102.123</v>
      </c>
      <c r="J28" s="13">
        <v>108.5</v>
      </c>
      <c r="K28" s="13"/>
    </row>
    <row r="29" spans="1:11">
      <c r="A29" s="6" t="s">
        <v>50</v>
      </c>
      <c r="B29" s="7">
        <v>36038</v>
      </c>
      <c r="C29" s="7">
        <v>36000</v>
      </c>
      <c r="D29" s="7">
        <v>35544.072</v>
      </c>
      <c r="E29" s="7">
        <v>150</v>
      </c>
      <c r="F29" s="7">
        <v>71732.072</v>
      </c>
      <c r="G29" s="7">
        <v>55602.69</v>
      </c>
      <c r="H29" s="13">
        <v>129.00800000000001</v>
      </c>
      <c r="I29" s="13">
        <v>158.24199999999999</v>
      </c>
      <c r="J29" s="13">
        <v>108.768</v>
      </c>
      <c r="K29" s="13">
        <v>100</v>
      </c>
    </row>
    <row r="30" spans="1:11">
      <c r="A30" s="6" t="s">
        <v>51</v>
      </c>
      <c r="B30" s="7">
        <v>37100</v>
      </c>
      <c r="C30" s="7">
        <v>37100</v>
      </c>
      <c r="D30" s="7">
        <v>52051.533000000003</v>
      </c>
      <c r="E30" s="7"/>
      <c r="F30" s="7">
        <v>89151.532999999996</v>
      </c>
      <c r="G30" s="7">
        <v>71252.160000000003</v>
      </c>
      <c r="H30" s="13">
        <v>125.121</v>
      </c>
      <c r="I30" s="13">
        <v>160.25899999999999</v>
      </c>
      <c r="J30" s="13">
        <v>108.21</v>
      </c>
      <c r="K30" s="13"/>
    </row>
    <row r="31" spans="1:11">
      <c r="A31" s="6" t="s">
        <v>52</v>
      </c>
      <c r="B31" s="7">
        <v>63</v>
      </c>
      <c r="C31" s="7"/>
      <c r="D31" s="7">
        <v>53588.059000000001</v>
      </c>
      <c r="E31" s="7"/>
      <c r="F31" s="7">
        <v>53651.059000000001</v>
      </c>
      <c r="G31" s="7">
        <v>49348.480000000003</v>
      </c>
      <c r="H31" s="13">
        <v>108.71899999999999</v>
      </c>
      <c r="I31" s="13">
        <v>85.135000000000005</v>
      </c>
      <c r="J31" s="13">
        <v>108.754</v>
      </c>
      <c r="K31" s="13"/>
    </row>
    <row r="32" spans="1:11">
      <c r="A32" s="6" t="s">
        <v>53</v>
      </c>
      <c r="B32" s="7">
        <v>15</v>
      </c>
      <c r="C32" s="7"/>
      <c r="D32" s="7">
        <v>41866.946000000004</v>
      </c>
      <c r="E32" s="7">
        <v>200</v>
      </c>
      <c r="F32" s="7">
        <v>42081.946000000004</v>
      </c>
      <c r="G32" s="7">
        <v>38847.42</v>
      </c>
      <c r="H32" s="13">
        <v>108.32599999999999</v>
      </c>
      <c r="I32" s="13">
        <v>107.143</v>
      </c>
      <c r="J32" s="13">
        <v>107.812</v>
      </c>
      <c r="K32" s="13"/>
    </row>
    <row r="33" spans="1:11">
      <c r="A33" s="6" t="s">
        <v>54</v>
      </c>
      <c r="B33" s="7">
        <v>48634</v>
      </c>
      <c r="C33" s="7">
        <v>48581</v>
      </c>
      <c r="D33" s="7">
        <v>69225.274999999994</v>
      </c>
      <c r="E33" s="7">
        <v>240</v>
      </c>
      <c r="F33" s="7">
        <v>118099.27499999999</v>
      </c>
      <c r="G33" s="7">
        <v>112454.61</v>
      </c>
      <c r="H33" s="13">
        <v>105.02</v>
      </c>
      <c r="I33" s="13">
        <v>102.048</v>
      </c>
      <c r="J33" s="13">
        <v>108.285</v>
      </c>
      <c r="K33" s="13">
        <v>27.65</v>
      </c>
    </row>
    <row r="34" spans="1:11">
      <c r="A34" s="6" t="s">
        <v>55</v>
      </c>
      <c r="B34" s="7">
        <v>11800</v>
      </c>
      <c r="C34" s="7">
        <v>11800</v>
      </c>
      <c r="D34" s="7">
        <v>57014.648999999998</v>
      </c>
      <c r="E34" s="7">
        <v>24510</v>
      </c>
      <c r="F34" s="7">
        <v>93324.649000000005</v>
      </c>
      <c r="G34" s="7">
        <v>86472.6</v>
      </c>
      <c r="H34" s="13">
        <v>107.92400000000001</v>
      </c>
      <c r="I34" s="13">
        <v>151.28200000000001</v>
      </c>
      <c r="J34" s="13">
        <v>110.767</v>
      </c>
      <c r="K34" s="13">
        <v>90.11</v>
      </c>
    </row>
  </sheetData>
  <mergeCells count="9">
    <mergeCell ref="G3:G4"/>
    <mergeCell ref="H3:K3"/>
    <mergeCell ref="A1:K1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M35"/>
  <sheetViews>
    <sheetView showZeros="0" view="pageBreakPreview" zoomScale="60" workbookViewId="0">
      <selection activeCell="R17" sqref="R17"/>
    </sheetView>
  </sheetViews>
  <sheetFormatPr defaultRowHeight="11.25"/>
  <cols>
    <col min="1" max="1" width="21.140625" style="1" customWidth="1"/>
    <col min="2" max="2" width="8.7109375" style="12" customWidth="1"/>
    <col min="3" max="4" width="7.7109375" style="12" customWidth="1"/>
    <col min="5" max="5" width="11.42578125" style="12" customWidth="1"/>
    <col min="6" max="9" width="8.7109375" style="12" customWidth="1"/>
    <col min="10" max="10" width="7.7109375" style="12" customWidth="1"/>
    <col min="11" max="11" width="13.140625" style="12" customWidth="1"/>
    <col min="12" max="12" width="9.140625" style="12"/>
    <col min="13" max="13" width="10.42578125" style="12" customWidth="1"/>
    <col min="14" max="16384" width="9.140625" style="1"/>
  </cols>
  <sheetData>
    <row r="1" spans="1:13" ht="17.25" customHeight="1">
      <c r="A1" s="47" t="s">
        <v>88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2.75" customHeight="1">
      <c r="K2" s="56" t="s">
        <v>19</v>
      </c>
      <c r="L2" s="56"/>
      <c r="M2" s="56"/>
    </row>
    <row r="3" spans="1:13" ht="13.5" customHeight="1">
      <c r="A3" s="49"/>
      <c r="B3" s="55" t="s">
        <v>4</v>
      </c>
      <c r="C3" s="55" t="s">
        <v>2</v>
      </c>
      <c r="D3" s="55" t="s">
        <v>3</v>
      </c>
      <c r="E3" s="55" t="s">
        <v>99</v>
      </c>
      <c r="F3" s="55" t="s">
        <v>30</v>
      </c>
      <c r="G3" s="55" t="s">
        <v>6</v>
      </c>
      <c r="H3" s="55" t="s">
        <v>7</v>
      </c>
      <c r="I3" s="55"/>
      <c r="J3" s="55"/>
      <c r="K3" s="55"/>
      <c r="L3" s="49" t="s">
        <v>18</v>
      </c>
      <c r="M3" s="49"/>
    </row>
    <row r="4" spans="1:13" ht="40.5" customHeight="1">
      <c r="A4" s="49"/>
      <c r="B4" s="55"/>
      <c r="C4" s="55"/>
      <c r="D4" s="55"/>
      <c r="E4" s="55"/>
      <c r="F4" s="55"/>
      <c r="G4" s="55"/>
      <c r="H4" s="55" t="s">
        <v>1</v>
      </c>
      <c r="I4" s="55" t="s">
        <v>4</v>
      </c>
      <c r="J4" s="55" t="s">
        <v>3</v>
      </c>
      <c r="K4" s="55" t="s">
        <v>142</v>
      </c>
      <c r="L4" s="55" t="s">
        <v>17</v>
      </c>
      <c r="M4" s="55"/>
    </row>
    <row r="5" spans="1:13" ht="39.75" customHeight="1">
      <c r="A5" s="49"/>
      <c r="B5" s="55"/>
      <c r="C5" s="55"/>
      <c r="D5" s="55"/>
      <c r="E5" s="55"/>
      <c r="F5" s="55"/>
      <c r="G5" s="55"/>
      <c r="H5" s="55"/>
      <c r="I5" s="55"/>
      <c r="J5" s="55"/>
      <c r="K5" s="55"/>
      <c r="L5" s="10" t="s">
        <v>10</v>
      </c>
      <c r="M5" s="10" t="s">
        <v>16</v>
      </c>
    </row>
    <row r="6" spans="1:13" s="21" customFormat="1">
      <c r="A6" s="17" t="s">
        <v>56</v>
      </c>
      <c r="B6" s="22">
        <v>204.1</v>
      </c>
      <c r="C6" s="22">
        <v>207.6</v>
      </c>
      <c r="D6" s="22">
        <v>135</v>
      </c>
      <c r="E6" s="22">
        <v>168.2</v>
      </c>
      <c r="F6" s="22">
        <v>144</v>
      </c>
      <c r="G6" s="22">
        <v>126.8</v>
      </c>
      <c r="H6" s="22">
        <v>113.6</v>
      </c>
      <c r="I6" s="22">
        <v>111.4</v>
      </c>
      <c r="J6" s="22">
        <v>115</v>
      </c>
      <c r="K6" s="22">
        <v>80.3</v>
      </c>
      <c r="L6" s="22">
        <v>144</v>
      </c>
      <c r="M6" s="22">
        <v>203.5</v>
      </c>
    </row>
    <row r="7" spans="1:13" s="21" customFormat="1">
      <c r="A7" s="25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6" t="s">
        <v>29</v>
      </c>
      <c r="B8" s="13"/>
      <c r="C8" s="13"/>
      <c r="D8" s="13">
        <v>135</v>
      </c>
      <c r="E8" s="13"/>
      <c r="F8" s="13">
        <v>135</v>
      </c>
      <c r="G8" s="13">
        <v>117.4</v>
      </c>
      <c r="H8" s="13">
        <v>115</v>
      </c>
      <c r="I8" s="13"/>
      <c r="J8" s="13">
        <v>115</v>
      </c>
      <c r="K8" s="13"/>
      <c r="L8" s="13">
        <v>135</v>
      </c>
      <c r="M8" s="13"/>
    </row>
    <row r="9" spans="1:13">
      <c r="A9" s="6" t="s">
        <v>57</v>
      </c>
      <c r="B9" s="13"/>
      <c r="C9" s="13"/>
      <c r="D9" s="13">
        <v>135</v>
      </c>
      <c r="E9" s="13"/>
      <c r="F9" s="13">
        <v>135</v>
      </c>
      <c r="G9" s="13">
        <v>117.4</v>
      </c>
      <c r="H9" s="13">
        <v>115</v>
      </c>
      <c r="I9" s="13"/>
      <c r="J9" s="13">
        <v>115</v>
      </c>
      <c r="K9" s="13"/>
      <c r="L9" s="13">
        <v>135</v>
      </c>
      <c r="M9" s="13"/>
    </row>
    <row r="10" spans="1:13" s="21" customFormat="1">
      <c r="A10" s="25" t="s">
        <v>61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>
      <c r="A11" s="6" t="s">
        <v>31</v>
      </c>
      <c r="B11" s="13">
        <v>78.599999999999994</v>
      </c>
      <c r="C11" s="13"/>
      <c r="D11" s="13">
        <v>135</v>
      </c>
      <c r="E11" s="13">
        <v>80</v>
      </c>
      <c r="F11" s="13">
        <v>124.9</v>
      </c>
      <c r="G11" s="13">
        <v>124.8</v>
      </c>
      <c r="H11" s="13">
        <v>100.1</v>
      </c>
      <c r="I11" s="13">
        <v>83.4</v>
      </c>
      <c r="J11" s="13">
        <v>115</v>
      </c>
      <c r="K11" s="13">
        <v>43.2</v>
      </c>
      <c r="L11" s="13">
        <v>124.9</v>
      </c>
      <c r="M11" s="13">
        <v>78.599999999999994</v>
      </c>
    </row>
    <row r="12" spans="1:13">
      <c r="A12" s="6" t="s">
        <v>32</v>
      </c>
      <c r="B12" s="13">
        <v>21.8</v>
      </c>
      <c r="C12" s="13"/>
      <c r="D12" s="13">
        <v>135</v>
      </c>
      <c r="E12" s="13"/>
      <c r="F12" s="13">
        <v>134.69999999999999</v>
      </c>
      <c r="G12" s="13">
        <v>117.4</v>
      </c>
      <c r="H12" s="13">
        <v>114.7</v>
      </c>
      <c r="I12" s="13"/>
      <c r="J12" s="13">
        <v>115</v>
      </c>
      <c r="K12" s="13"/>
      <c r="L12" s="13">
        <v>134.69999999999999</v>
      </c>
      <c r="M12" s="13">
        <v>21.8</v>
      </c>
    </row>
    <row r="13" spans="1:13">
      <c r="A13" s="6" t="s">
        <v>33</v>
      </c>
      <c r="B13" s="13">
        <v>126.9</v>
      </c>
      <c r="C13" s="13">
        <v>130</v>
      </c>
      <c r="D13" s="13">
        <v>135</v>
      </c>
      <c r="E13" s="13"/>
      <c r="F13" s="13">
        <v>134.9</v>
      </c>
      <c r="G13" s="13">
        <v>117.4</v>
      </c>
      <c r="H13" s="13">
        <v>114.9</v>
      </c>
      <c r="I13" s="13">
        <v>105.1</v>
      </c>
      <c r="J13" s="13">
        <v>115</v>
      </c>
      <c r="K13" s="13"/>
      <c r="L13" s="13">
        <v>134.30000000000001</v>
      </c>
      <c r="M13" s="13">
        <v>86.2</v>
      </c>
    </row>
    <row r="14" spans="1:13">
      <c r="A14" s="6" t="s">
        <v>34</v>
      </c>
      <c r="B14" s="13">
        <v>69</v>
      </c>
      <c r="C14" s="13">
        <v>69</v>
      </c>
      <c r="D14" s="13">
        <v>135</v>
      </c>
      <c r="E14" s="13">
        <v>80</v>
      </c>
      <c r="F14" s="13">
        <v>116.2</v>
      </c>
      <c r="G14" s="13">
        <v>118</v>
      </c>
      <c r="H14" s="13">
        <v>98.5</v>
      </c>
      <c r="I14" s="13">
        <v>55.2</v>
      </c>
      <c r="J14" s="13">
        <v>115</v>
      </c>
      <c r="K14" s="13"/>
      <c r="L14" s="13">
        <v>116.2</v>
      </c>
      <c r="M14" s="13">
        <v>69</v>
      </c>
    </row>
    <row r="15" spans="1:13">
      <c r="A15" s="6" t="s">
        <v>35</v>
      </c>
      <c r="B15" s="13">
        <v>75</v>
      </c>
      <c r="C15" s="13"/>
      <c r="D15" s="13">
        <v>135</v>
      </c>
      <c r="E15" s="13">
        <v>250</v>
      </c>
      <c r="F15" s="13">
        <v>157.6</v>
      </c>
      <c r="G15" s="13">
        <v>151.30000000000001</v>
      </c>
      <c r="H15" s="13">
        <v>104.2</v>
      </c>
      <c r="I15" s="31" t="s">
        <v>105</v>
      </c>
      <c r="J15" s="13">
        <v>115</v>
      </c>
      <c r="K15" s="13">
        <v>71.400000000000006</v>
      </c>
      <c r="L15" s="13">
        <v>157.6</v>
      </c>
      <c r="M15" s="13">
        <v>75</v>
      </c>
    </row>
    <row r="16" spans="1:13">
      <c r="A16" s="6" t="s">
        <v>36</v>
      </c>
      <c r="B16" s="13">
        <v>80</v>
      </c>
      <c r="C16" s="13">
        <v>80</v>
      </c>
      <c r="D16" s="13">
        <v>135</v>
      </c>
      <c r="E16" s="13">
        <v>116.7</v>
      </c>
      <c r="F16" s="13">
        <v>134.1</v>
      </c>
      <c r="G16" s="13">
        <v>115.1</v>
      </c>
      <c r="H16" s="13">
        <v>116.5</v>
      </c>
      <c r="I16" s="31" t="s">
        <v>112</v>
      </c>
      <c r="J16" s="13">
        <v>115</v>
      </c>
      <c r="K16" s="13">
        <v>134.6</v>
      </c>
      <c r="L16" s="13">
        <v>134.1</v>
      </c>
      <c r="M16" s="13">
        <v>80</v>
      </c>
    </row>
    <row r="17" spans="1:13">
      <c r="A17" s="6" t="s">
        <v>37</v>
      </c>
      <c r="B17" s="13">
        <v>76.7</v>
      </c>
      <c r="C17" s="13"/>
      <c r="D17" s="13">
        <v>135</v>
      </c>
      <c r="E17" s="13">
        <v>171.3</v>
      </c>
      <c r="F17" s="13">
        <v>135.6</v>
      </c>
      <c r="G17" s="13">
        <v>117</v>
      </c>
      <c r="H17" s="13">
        <v>115.9</v>
      </c>
      <c r="I17" s="13">
        <v>108.8</v>
      </c>
      <c r="J17" s="13">
        <v>115</v>
      </c>
      <c r="K17" s="13">
        <v>158.9</v>
      </c>
      <c r="L17" s="13">
        <v>135.6</v>
      </c>
      <c r="M17" s="13">
        <v>76.7</v>
      </c>
    </row>
    <row r="18" spans="1:13">
      <c r="A18" s="6" t="s">
        <v>38</v>
      </c>
      <c r="B18" s="13"/>
      <c r="C18" s="13"/>
      <c r="D18" s="13">
        <v>135</v>
      </c>
      <c r="E18" s="13">
        <v>175.4</v>
      </c>
      <c r="F18" s="13">
        <v>144.4</v>
      </c>
      <c r="G18" s="13">
        <v>123.4</v>
      </c>
      <c r="H18" s="13">
        <v>117</v>
      </c>
      <c r="I18" s="13"/>
      <c r="J18" s="13">
        <v>115</v>
      </c>
      <c r="K18" s="13">
        <v>119.2</v>
      </c>
      <c r="L18" s="13">
        <v>144.4</v>
      </c>
      <c r="M18" s="13"/>
    </row>
    <row r="19" spans="1:13">
      <c r="A19" s="6" t="s">
        <v>39</v>
      </c>
      <c r="B19" s="13">
        <v>47.8</v>
      </c>
      <c r="C19" s="13"/>
      <c r="D19" s="13">
        <v>135</v>
      </c>
      <c r="E19" s="13">
        <v>125</v>
      </c>
      <c r="F19" s="13">
        <v>134.1</v>
      </c>
      <c r="G19" s="13">
        <v>117</v>
      </c>
      <c r="H19" s="13">
        <v>114.6</v>
      </c>
      <c r="I19" s="13">
        <v>61.3</v>
      </c>
      <c r="J19" s="13">
        <v>115</v>
      </c>
      <c r="K19" s="13">
        <v>116.3</v>
      </c>
      <c r="L19" s="13">
        <v>134.1</v>
      </c>
      <c r="M19" s="13">
        <v>47.8</v>
      </c>
    </row>
    <row r="20" spans="1:13">
      <c r="A20" s="6" t="s">
        <v>40</v>
      </c>
      <c r="B20" s="13">
        <v>276.7</v>
      </c>
      <c r="C20" s="13"/>
      <c r="D20" s="13">
        <v>135</v>
      </c>
      <c r="E20" s="13">
        <v>164.1</v>
      </c>
      <c r="F20" s="13">
        <v>204</v>
      </c>
      <c r="G20" s="13">
        <v>168.3</v>
      </c>
      <c r="H20" s="13">
        <v>121.2</v>
      </c>
      <c r="I20" s="13">
        <v>119.4</v>
      </c>
      <c r="J20" s="13">
        <v>115</v>
      </c>
      <c r="K20" s="13">
        <v>131.5</v>
      </c>
      <c r="L20" s="13">
        <v>204</v>
      </c>
      <c r="M20" s="13">
        <v>276.7</v>
      </c>
    </row>
    <row r="21" spans="1:13">
      <c r="A21" s="6" t="s">
        <v>41</v>
      </c>
      <c r="B21" s="13">
        <v>300</v>
      </c>
      <c r="C21" s="13">
        <v>300</v>
      </c>
      <c r="D21" s="13">
        <v>135</v>
      </c>
      <c r="E21" s="13">
        <v>101.8</v>
      </c>
      <c r="F21" s="13">
        <v>163.1</v>
      </c>
      <c r="G21" s="13">
        <v>149.30000000000001</v>
      </c>
      <c r="H21" s="13">
        <v>109.2</v>
      </c>
      <c r="I21" s="13">
        <v>126.2</v>
      </c>
      <c r="J21" s="13">
        <v>115</v>
      </c>
      <c r="K21" s="13"/>
      <c r="L21" s="13">
        <v>163.1</v>
      </c>
      <c r="M21" s="13">
        <v>300</v>
      </c>
    </row>
    <row r="22" spans="1:13">
      <c r="A22" s="6" t="s">
        <v>42</v>
      </c>
      <c r="B22" s="13">
        <v>151.6</v>
      </c>
      <c r="C22" s="13">
        <v>120</v>
      </c>
      <c r="D22" s="13">
        <v>135</v>
      </c>
      <c r="E22" s="13">
        <v>202.1</v>
      </c>
      <c r="F22" s="13">
        <v>142.80000000000001</v>
      </c>
      <c r="G22" s="13">
        <v>127.3</v>
      </c>
      <c r="H22" s="13">
        <v>112.2</v>
      </c>
      <c r="I22" s="13">
        <v>108.7</v>
      </c>
      <c r="J22" s="13">
        <v>115</v>
      </c>
      <c r="K22" s="13">
        <v>92.7</v>
      </c>
      <c r="L22" s="13">
        <v>142.80000000000001</v>
      </c>
      <c r="M22" s="13">
        <v>151.6</v>
      </c>
    </row>
    <row r="23" spans="1:13">
      <c r="A23" s="6" t="s">
        <v>43</v>
      </c>
      <c r="B23" s="13">
        <v>75.3</v>
      </c>
      <c r="C23" s="13"/>
      <c r="D23" s="13">
        <v>135</v>
      </c>
      <c r="E23" s="13">
        <v>144.4</v>
      </c>
      <c r="F23" s="13">
        <v>135</v>
      </c>
      <c r="G23" s="13">
        <v>117</v>
      </c>
      <c r="H23" s="13">
        <v>115.4</v>
      </c>
      <c r="I23" s="13">
        <v>106.7</v>
      </c>
      <c r="J23" s="13">
        <v>115</v>
      </c>
      <c r="K23" s="13">
        <v>144.4</v>
      </c>
      <c r="L23" s="13">
        <v>134.4</v>
      </c>
      <c r="M23" s="13">
        <v>75.3</v>
      </c>
    </row>
    <row r="24" spans="1:13">
      <c r="A24" s="6" t="s">
        <v>44</v>
      </c>
      <c r="B24" s="13">
        <v>92.4</v>
      </c>
      <c r="C24" s="13"/>
      <c r="D24" s="13">
        <v>135</v>
      </c>
      <c r="E24" s="13">
        <v>228.9</v>
      </c>
      <c r="F24" s="13">
        <v>134.69999999999999</v>
      </c>
      <c r="G24" s="13">
        <v>117.6</v>
      </c>
      <c r="H24" s="13">
        <v>114.5</v>
      </c>
      <c r="I24" s="13">
        <v>61.6</v>
      </c>
      <c r="J24" s="13">
        <v>115</v>
      </c>
      <c r="K24" s="31" t="s">
        <v>116</v>
      </c>
      <c r="L24" s="13">
        <v>134.69999999999999</v>
      </c>
      <c r="M24" s="13">
        <v>92.4</v>
      </c>
    </row>
    <row r="25" spans="1:13">
      <c r="A25" s="6" t="s">
        <v>45</v>
      </c>
      <c r="B25" s="13">
        <v>75</v>
      </c>
      <c r="C25" s="13"/>
      <c r="D25" s="13">
        <v>135</v>
      </c>
      <c r="E25" s="13">
        <v>194.4</v>
      </c>
      <c r="F25" s="13">
        <v>141.80000000000001</v>
      </c>
      <c r="G25" s="13">
        <v>117.9</v>
      </c>
      <c r="H25" s="13">
        <v>120.3</v>
      </c>
      <c r="I25" s="13">
        <v>63.2</v>
      </c>
      <c r="J25" s="13">
        <v>115</v>
      </c>
      <c r="K25" s="13">
        <v>145.1</v>
      </c>
      <c r="L25" s="13">
        <v>141.80000000000001</v>
      </c>
      <c r="M25" s="13">
        <v>75</v>
      </c>
    </row>
    <row r="26" spans="1:13">
      <c r="A26" s="6" t="s">
        <v>46</v>
      </c>
      <c r="B26" s="13">
        <v>149.9</v>
      </c>
      <c r="C26" s="13">
        <v>150</v>
      </c>
      <c r="D26" s="13">
        <v>135</v>
      </c>
      <c r="E26" s="13">
        <v>168.5</v>
      </c>
      <c r="F26" s="13">
        <v>135.6</v>
      </c>
      <c r="G26" s="13">
        <v>117.4</v>
      </c>
      <c r="H26" s="13">
        <v>115.5</v>
      </c>
      <c r="I26" s="13">
        <v>128.9</v>
      </c>
      <c r="J26" s="13">
        <v>115</v>
      </c>
      <c r="K26" s="13">
        <v>92.1</v>
      </c>
      <c r="L26" s="13">
        <v>135.6</v>
      </c>
      <c r="M26" s="13">
        <v>149.9</v>
      </c>
    </row>
    <row r="27" spans="1:13">
      <c r="A27" s="6" t="s">
        <v>47</v>
      </c>
      <c r="B27" s="13">
        <v>157.69999999999999</v>
      </c>
      <c r="C27" s="13">
        <v>187.1</v>
      </c>
      <c r="D27" s="13">
        <v>135</v>
      </c>
      <c r="E27" s="13">
        <v>50</v>
      </c>
      <c r="F27" s="13">
        <v>139.4</v>
      </c>
      <c r="G27" s="13">
        <v>128.6</v>
      </c>
      <c r="H27" s="13">
        <v>108.4</v>
      </c>
      <c r="I27" s="13">
        <v>98.2</v>
      </c>
      <c r="J27" s="13">
        <v>115</v>
      </c>
      <c r="K27" s="13"/>
      <c r="L27" s="13">
        <v>139.4</v>
      </c>
      <c r="M27" s="13">
        <v>157.69999999999999</v>
      </c>
    </row>
    <row r="28" spans="1:13">
      <c r="A28" s="6" t="s">
        <v>48</v>
      </c>
      <c r="B28" s="13">
        <v>146.80000000000001</v>
      </c>
      <c r="C28" s="13"/>
      <c r="D28" s="13">
        <v>135</v>
      </c>
      <c r="E28" s="13">
        <v>238</v>
      </c>
      <c r="F28" s="13">
        <v>147.1</v>
      </c>
      <c r="G28" s="13">
        <v>142.1</v>
      </c>
      <c r="H28" s="13">
        <v>103.5</v>
      </c>
      <c r="I28" s="13">
        <v>67.599999999999994</v>
      </c>
      <c r="J28" s="13">
        <v>115</v>
      </c>
      <c r="K28" s="13">
        <v>86.8</v>
      </c>
      <c r="L28" s="13">
        <v>147.1</v>
      </c>
      <c r="M28" s="13">
        <v>146.80000000000001</v>
      </c>
    </row>
    <row r="29" spans="1:13">
      <c r="A29" s="6" t="s">
        <v>49</v>
      </c>
      <c r="B29" s="13">
        <v>75.400000000000006</v>
      </c>
      <c r="C29" s="13"/>
      <c r="D29" s="13">
        <v>135</v>
      </c>
      <c r="E29" s="13"/>
      <c r="F29" s="13">
        <v>134.1</v>
      </c>
      <c r="G29" s="13">
        <v>116.7</v>
      </c>
      <c r="H29" s="13">
        <v>114.9</v>
      </c>
      <c r="I29" s="13">
        <v>106.6</v>
      </c>
      <c r="J29" s="13">
        <v>115</v>
      </c>
      <c r="K29" s="13"/>
      <c r="L29" s="13">
        <v>134.1</v>
      </c>
      <c r="M29" s="13">
        <v>75.400000000000006</v>
      </c>
    </row>
    <row r="30" spans="1:13">
      <c r="A30" s="6" t="s">
        <v>50</v>
      </c>
      <c r="B30" s="13">
        <v>299.10000000000002</v>
      </c>
      <c r="C30" s="13">
        <v>300</v>
      </c>
      <c r="D30" s="13">
        <v>135</v>
      </c>
      <c r="E30" s="13">
        <v>150</v>
      </c>
      <c r="F30" s="13">
        <v>186.4</v>
      </c>
      <c r="G30" s="13">
        <v>161.4</v>
      </c>
      <c r="H30" s="13">
        <v>115.5</v>
      </c>
      <c r="I30" s="13">
        <v>86.3</v>
      </c>
      <c r="J30" s="13">
        <v>115</v>
      </c>
      <c r="K30" s="13">
        <v>50</v>
      </c>
      <c r="L30" s="13">
        <v>186.4</v>
      </c>
      <c r="M30" s="13">
        <v>299.10000000000002</v>
      </c>
    </row>
    <row r="31" spans="1:13">
      <c r="A31" s="6" t="s">
        <v>51</v>
      </c>
      <c r="B31" s="13">
        <v>195.3</v>
      </c>
      <c r="C31" s="13">
        <v>195.3</v>
      </c>
      <c r="D31" s="13">
        <v>135</v>
      </c>
      <c r="E31" s="13"/>
      <c r="F31" s="13">
        <v>154.9</v>
      </c>
      <c r="G31" s="13">
        <v>111.4</v>
      </c>
      <c r="H31" s="13">
        <v>139</v>
      </c>
      <c r="I31" s="13">
        <v>193.9</v>
      </c>
      <c r="J31" s="13">
        <v>115</v>
      </c>
      <c r="K31" s="13"/>
      <c r="L31" s="13">
        <v>154.9</v>
      </c>
      <c r="M31" s="13">
        <v>195.3</v>
      </c>
    </row>
    <row r="32" spans="1:13">
      <c r="A32" s="6" t="s">
        <v>52</v>
      </c>
      <c r="B32" s="13">
        <v>105</v>
      </c>
      <c r="C32" s="13"/>
      <c r="D32" s="13">
        <v>135</v>
      </c>
      <c r="E32" s="13"/>
      <c r="F32" s="13">
        <v>135</v>
      </c>
      <c r="G32" s="13">
        <v>117.4</v>
      </c>
      <c r="H32" s="13">
        <v>115</v>
      </c>
      <c r="I32" s="13">
        <v>113.5</v>
      </c>
      <c r="J32" s="13">
        <v>115</v>
      </c>
      <c r="K32" s="13"/>
      <c r="L32" s="13">
        <v>135</v>
      </c>
      <c r="M32" s="13">
        <v>105</v>
      </c>
    </row>
    <row r="33" spans="1:13">
      <c r="A33" s="6" t="s">
        <v>53</v>
      </c>
      <c r="B33" s="13">
        <v>75</v>
      </c>
      <c r="C33" s="13"/>
      <c r="D33" s="13">
        <v>135</v>
      </c>
      <c r="E33" s="13">
        <v>200</v>
      </c>
      <c r="F33" s="13">
        <v>135.19999999999999</v>
      </c>
      <c r="G33" s="13">
        <v>117.4</v>
      </c>
      <c r="H33" s="13">
        <v>115.2</v>
      </c>
      <c r="I33" s="13">
        <v>107.1</v>
      </c>
      <c r="J33" s="13">
        <v>115</v>
      </c>
      <c r="K33" s="13"/>
      <c r="L33" s="13">
        <v>135.19999999999999</v>
      </c>
      <c r="M33" s="13">
        <v>75</v>
      </c>
    </row>
    <row r="34" spans="1:13">
      <c r="A34" s="6" t="s">
        <v>54</v>
      </c>
      <c r="B34" s="13">
        <v>194</v>
      </c>
      <c r="C34" s="13">
        <v>194.3</v>
      </c>
      <c r="D34" s="13">
        <v>135</v>
      </c>
      <c r="E34" s="13">
        <v>120</v>
      </c>
      <c r="F34" s="13">
        <v>154.30000000000001</v>
      </c>
      <c r="G34" s="13">
        <v>143.80000000000001</v>
      </c>
      <c r="H34" s="13">
        <v>107.3</v>
      </c>
      <c r="I34" s="13">
        <v>93.5</v>
      </c>
      <c r="J34" s="13">
        <v>115</v>
      </c>
      <c r="K34" s="13">
        <v>110.6</v>
      </c>
      <c r="L34" s="13">
        <v>154.30000000000001</v>
      </c>
      <c r="M34" s="13">
        <v>194</v>
      </c>
    </row>
    <row r="35" spans="1:13">
      <c r="A35" s="6" t="s">
        <v>55</v>
      </c>
      <c r="B35" s="13">
        <v>102.6</v>
      </c>
      <c r="C35" s="13">
        <v>102.6</v>
      </c>
      <c r="D35" s="13">
        <v>135</v>
      </c>
      <c r="E35" s="13">
        <v>190</v>
      </c>
      <c r="F35" s="13">
        <v>140.1</v>
      </c>
      <c r="G35" s="13">
        <v>137.80000000000001</v>
      </c>
      <c r="H35" s="13">
        <v>101.7</v>
      </c>
      <c r="I35" s="13">
        <v>65.8</v>
      </c>
      <c r="J35" s="13">
        <v>115</v>
      </c>
      <c r="K35" s="13">
        <v>97.1</v>
      </c>
      <c r="L35" s="13">
        <v>140.1</v>
      </c>
      <c r="M35" s="13">
        <v>102.6</v>
      </c>
    </row>
  </sheetData>
  <mergeCells count="16">
    <mergeCell ref="L4:M4"/>
    <mergeCell ref="A1:M1"/>
    <mergeCell ref="K2:M2"/>
    <mergeCell ref="A3:A5"/>
    <mergeCell ref="B3:B5"/>
    <mergeCell ref="L3:M3"/>
    <mergeCell ref="C3:C5"/>
    <mergeCell ref="D3:D5"/>
    <mergeCell ref="E3:E5"/>
    <mergeCell ref="F3:F5"/>
    <mergeCell ref="G3:G5"/>
    <mergeCell ref="H3:K3"/>
    <mergeCell ref="H4:H5"/>
    <mergeCell ref="I4:I5"/>
    <mergeCell ref="J4:J5"/>
    <mergeCell ref="K4:K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showZeros="0" view="pageBreakPreview" zoomScale="60" workbookViewId="0">
      <selection activeCell="K4" sqref="K4"/>
    </sheetView>
  </sheetViews>
  <sheetFormatPr defaultRowHeight="11.25"/>
  <cols>
    <col min="1" max="1" width="27" style="1" customWidth="1"/>
    <col min="2" max="2" width="8.7109375" style="3" customWidth="1"/>
    <col min="3" max="3" width="7.7109375" style="3" customWidth="1"/>
    <col min="4" max="4" width="7.7109375" style="2" customWidth="1"/>
    <col min="5" max="5" width="10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12.28515625" style="4" customWidth="1"/>
    <col min="12" max="12" width="7.7109375" style="4" customWidth="1"/>
    <col min="13" max="16384" width="9.140625" style="1"/>
  </cols>
  <sheetData>
    <row r="1" spans="1:12" ht="25.5" customHeight="1">
      <c r="A1" s="47" t="s">
        <v>63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99</v>
      </c>
      <c r="F3" s="50" t="s">
        <v>30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95.2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99</v>
      </c>
      <c r="L4" s="46"/>
    </row>
    <row r="5" spans="1:12" s="21" customFormat="1">
      <c r="A5" s="17" t="s">
        <v>56</v>
      </c>
      <c r="B5" s="18">
        <v>85643</v>
      </c>
      <c r="C5" s="18">
        <v>53652</v>
      </c>
      <c r="D5" s="19">
        <v>2187</v>
      </c>
      <c r="E5" s="19">
        <v>19658</v>
      </c>
      <c r="F5" s="18">
        <v>107488</v>
      </c>
      <c r="G5" s="18">
        <v>108520.3</v>
      </c>
      <c r="H5" s="20">
        <v>99.049000000000007</v>
      </c>
      <c r="I5" s="20">
        <v>95.269000000000005</v>
      </c>
      <c r="J5" s="20">
        <v>101.002</v>
      </c>
      <c r="K5" s="20">
        <v>119.43600000000001</v>
      </c>
      <c r="L5" s="20">
        <v>26.861000000000001</v>
      </c>
    </row>
    <row r="6" spans="1:12" s="29" customFormat="1">
      <c r="A6" s="25" t="s">
        <v>59</v>
      </c>
      <c r="B6" s="26"/>
      <c r="C6" s="26"/>
      <c r="D6" s="27"/>
      <c r="E6" s="27"/>
      <c r="F6" s="26"/>
      <c r="G6" s="26"/>
      <c r="H6" s="28"/>
      <c r="I6" s="28"/>
      <c r="J6" s="28"/>
      <c r="K6" s="28"/>
      <c r="L6" s="28"/>
    </row>
    <row r="7" spans="1:12">
      <c r="A7" s="6" t="s">
        <v>31</v>
      </c>
      <c r="B7" s="7">
        <v>655</v>
      </c>
      <c r="C7" s="7">
        <v>655</v>
      </c>
      <c r="D7" s="8">
        <v>52.9</v>
      </c>
      <c r="E7" s="8">
        <v>25</v>
      </c>
      <c r="F7" s="7">
        <v>732.9</v>
      </c>
      <c r="G7" s="7">
        <v>756.4</v>
      </c>
      <c r="H7" s="9">
        <v>96.893000000000001</v>
      </c>
      <c r="I7" s="9">
        <v>93.04</v>
      </c>
      <c r="J7" s="9">
        <v>100.95399999999999</v>
      </c>
      <c r="K7" s="9"/>
      <c r="L7" s="9">
        <v>9.3819999999999997</v>
      </c>
    </row>
    <row r="8" spans="1:12">
      <c r="A8" s="6" t="s">
        <v>32</v>
      </c>
      <c r="B8" s="7">
        <v>2747</v>
      </c>
      <c r="C8" s="7">
        <v>925</v>
      </c>
      <c r="D8" s="8">
        <v>12.1</v>
      </c>
      <c r="E8" s="8">
        <v>153</v>
      </c>
      <c r="F8" s="7">
        <v>2912.1</v>
      </c>
      <c r="G8" s="7">
        <v>3084</v>
      </c>
      <c r="H8" s="9">
        <v>94.426000000000002</v>
      </c>
      <c r="I8" s="9">
        <v>92.429000000000002</v>
      </c>
      <c r="J8" s="9">
        <v>100.833</v>
      </c>
      <c r="K8" s="9">
        <v>153</v>
      </c>
      <c r="L8" s="9">
        <v>13.766</v>
      </c>
    </row>
    <row r="9" spans="1:12">
      <c r="A9" s="6" t="s">
        <v>33</v>
      </c>
      <c r="B9" s="7">
        <v>9540</v>
      </c>
      <c r="C9" s="7">
        <v>6618</v>
      </c>
      <c r="D9" s="8">
        <v>9.3000000000000007</v>
      </c>
      <c r="E9" s="8">
        <v>41</v>
      </c>
      <c r="F9" s="7">
        <v>9590.2999999999993</v>
      </c>
      <c r="G9" s="7">
        <v>9609.2000000000007</v>
      </c>
      <c r="H9" s="9">
        <v>99.802999999999997</v>
      </c>
      <c r="I9" s="9">
        <v>99.375</v>
      </c>
      <c r="J9" s="9">
        <v>101.087</v>
      </c>
      <c r="K9" s="9"/>
      <c r="L9" s="9">
        <v>25.117999999999999</v>
      </c>
    </row>
    <row r="10" spans="1:12">
      <c r="A10" s="6" t="s">
        <v>34</v>
      </c>
      <c r="B10" s="7">
        <v>1205</v>
      </c>
      <c r="C10" s="7">
        <v>355</v>
      </c>
      <c r="D10" s="8">
        <v>15.8</v>
      </c>
      <c r="E10" s="8">
        <v>371</v>
      </c>
      <c r="F10" s="7">
        <v>1591.8</v>
      </c>
      <c r="G10" s="7">
        <v>1896.6</v>
      </c>
      <c r="H10" s="9">
        <v>83.929000000000002</v>
      </c>
      <c r="I10" s="9">
        <v>90.126999999999995</v>
      </c>
      <c r="J10" s="9">
        <v>101.282</v>
      </c>
      <c r="K10" s="9">
        <v>68.198999999999998</v>
      </c>
      <c r="L10" s="9">
        <v>25.210999999999999</v>
      </c>
    </row>
    <row r="11" spans="1:12">
      <c r="A11" s="6" t="s">
        <v>35</v>
      </c>
      <c r="B11" s="7">
        <v>402</v>
      </c>
      <c r="C11" s="7">
        <v>250</v>
      </c>
      <c r="D11" s="8">
        <v>33.4</v>
      </c>
      <c r="E11" s="8">
        <v>570</v>
      </c>
      <c r="F11" s="7">
        <v>1005.4</v>
      </c>
      <c r="G11" s="7">
        <v>443.1</v>
      </c>
      <c r="H11" s="30" t="s">
        <v>106</v>
      </c>
      <c r="I11" s="30" t="s">
        <v>108</v>
      </c>
      <c r="J11" s="9">
        <v>100.90600000000001</v>
      </c>
      <c r="K11" s="9">
        <v>183.87100000000001</v>
      </c>
      <c r="L11" s="9">
        <v>21.094000000000001</v>
      </c>
    </row>
    <row r="12" spans="1:12">
      <c r="A12" s="6" t="s">
        <v>36</v>
      </c>
      <c r="B12" s="7">
        <v>370</v>
      </c>
      <c r="C12" s="7">
        <v>340</v>
      </c>
      <c r="D12" s="8"/>
      <c r="E12" s="8"/>
      <c r="F12" s="7">
        <v>370</v>
      </c>
      <c r="G12" s="7">
        <v>655</v>
      </c>
      <c r="H12" s="30">
        <v>56.488999999999997</v>
      </c>
      <c r="I12" s="9">
        <v>56.488999999999997</v>
      </c>
      <c r="J12" s="9"/>
      <c r="K12" s="9"/>
      <c r="L12" s="9">
        <v>6.0119999999999996</v>
      </c>
    </row>
    <row r="13" spans="1:12">
      <c r="A13" s="6" t="s">
        <v>37</v>
      </c>
      <c r="B13" s="7">
        <v>130</v>
      </c>
      <c r="C13" s="7">
        <v>130</v>
      </c>
      <c r="D13" s="8">
        <v>37.200000000000003</v>
      </c>
      <c r="E13" s="8">
        <v>806</v>
      </c>
      <c r="F13" s="7">
        <v>973.2</v>
      </c>
      <c r="G13" s="7">
        <v>785.8</v>
      </c>
      <c r="H13" s="30">
        <v>123.848</v>
      </c>
      <c r="I13" s="9">
        <v>89.655000000000001</v>
      </c>
      <c r="J13" s="9">
        <v>101.087</v>
      </c>
      <c r="K13" s="9">
        <v>133.44399999999999</v>
      </c>
      <c r="L13" s="9">
        <v>19.152000000000001</v>
      </c>
    </row>
    <row r="14" spans="1:12">
      <c r="A14" s="6" t="s">
        <v>38</v>
      </c>
      <c r="B14" s="7">
        <v>767</v>
      </c>
      <c r="C14" s="7">
        <v>730</v>
      </c>
      <c r="D14" s="8">
        <v>32.700000000000003</v>
      </c>
      <c r="E14" s="8">
        <v>1521</v>
      </c>
      <c r="F14" s="7">
        <v>2320.6999999999998</v>
      </c>
      <c r="G14" s="7">
        <v>2264.4</v>
      </c>
      <c r="H14" s="30">
        <v>102.486</v>
      </c>
      <c r="I14" s="9">
        <v>85.793999999999997</v>
      </c>
      <c r="J14" s="9">
        <v>100.926</v>
      </c>
      <c r="K14" s="9">
        <v>113.67700000000001</v>
      </c>
      <c r="L14" s="9">
        <v>36.841000000000001</v>
      </c>
    </row>
    <row r="15" spans="1:12">
      <c r="A15" s="6" t="s">
        <v>39</v>
      </c>
      <c r="B15" s="7">
        <v>562</v>
      </c>
      <c r="C15" s="7">
        <v>497</v>
      </c>
      <c r="D15" s="8">
        <v>376.1</v>
      </c>
      <c r="E15" s="8">
        <v>327</v>
      </c>
      <c r="F15" s="7">
        <v>1265.0999999999999</v>
      </c>
      <c r="G15" s="7">
        <v>1317.4</v>
      </c>
      <c r="H15" s="30">
        <v>96.03</v>
      </c>
      <c r="I15" s="9">
        <v>83.259</v>
      </c>
      <c r="J15" s="9">
        <v>100.994</v>
      </c>
      <c r="K15" s="9">
        <v>121.111</v>
      </c>
      <c r="L15" s="9">
        <v>42.561999999999998</v>
      </c>
    </row>
    <row r="16" spans="1:12">
      <c r="A16" s="6" t="s">
        <v>40</v>
      </c>
      <c r="B16" s="7">
        <v>710</v>
      </c>
      <c r="C16" s="7">
        <v>225</v>
      </c>
      <c r="D16" s="8">
        <v>16.100000000000001</v>
      </c>
      <c r="E16" s="8">
        <v>1157</v>
      </c>
      <c r="F16" s="7">
        <v>1883.1</v>
      </c>
      <c r="G16" s="7">
        <v>1653.9</v>
      </c>
      <c r="H16" s="30">
        <v>113.858</v>
      </c>
      <c r="I16" s="9">
        <v>166.667</v>
      </c>
      <c r="J16" s="9">
        <v>101.258</v>
      </c>
      <c r="K16" s="9">
        <v>95.462000000000003</v>
      </c>
      <c r="L16" s="9">
        <v>19.498999999999999</v>
      </c>
    </row>
    <row r="17" spans="1:12">
      <c r="A17" s="6" t="s">
        <v>41</v>
      </c>
      <c r="B17" s="7">
        <v>1485</v>
      </c>
      <c r="C17" s="7">
        <v>1485</v>
      </c>
      <c r="D17" s="8">
        <v>135.6</v>
      </c>
      <c r="E17" s="8">
        <v>270</v>
      </c>
      <c r="F17" s="7">
        <v>1890.6</v>
      </c>
      <c r="G17" s="7">
        <v>1914.3</v>
      </c>
      <c r="H17" s="30">
        <v>98.762</v>
      </c>
      <c r="I17" s="9">
        <v>89.457999999999998</v>
      </c>
      <c r="J17" s="9">
        <v>100.968</v>
      </c>
      <c r="K17" s="30" t="s">
        <v>106</v>
      </c>
      <c r="L17" s="9">
        <v>16.545000000000002</v>
      </c>
    </row>
    <row r="18" spans="1:12">
      <c r="A18" s="6" t="s">
        <v>42</v>
      </c>
      <c r="B18" s="7">
        <v>4712</v>
      </c>
      <c r="C18" s="7">
        <v>2702</v>
      </c>
      <c r="D18" s="8">
        <v>570.9</v>
      </c>
      <c r="E18" s="8">
        <v>302</v>
      </c>
      <c r="F18" s="7">
        <v>5584.9</v>
      </c>
      <c r="G18" s="7">
        <v>5328.2</v>
      </c>
      <c r="H18" s="30">
        <v>104.818</v>
      </c>
      <c r="I18" s="9">
        <v>105.556</v>
      </c>
      <c r="J18" s="9">
        <v>101.008</v>
      </c>
      <c r="K18" s="30">
        <v>101.003</v>
      </c>
      <c r="L18" s="9">
        <v>29.908999999999999</v>
      </c>
    </row>
    <row r="19" spans="1:12">
      <c r="A19" s="6" t="s">
        <v>43</v>
      </c>
      <c r="B19" s="7">
        <v>11613</v>
      </c>
      <c r="C19" s="7">
        <v>7615</v>
      </c>
      <c r="D19" s="8">
        <v>25.5</v>
      </c>
      <c r="E19" s="8">
        <v>212</v>
      </c>
      <c r="F19" s="7">
        <v>11850.5</v>
      </c>
      <c r="G19" s="7">
        <v>10888.2</v>
      </c>
      <c r="H19" s="30">
        <v>108.83799999999999</v>
      </c>
      <c r="I19" s="9">
        <v>109.217</v>
      </c>
      <c r="J19" s="9">
        <v>101.19</v>
      </c>
      <c r="K19" s="30">
        <v>92.174000000000007</v>
      </c>
      <c r="L19" s="9">
        <v>56.222000000000001</v>
      </c>
    </row>
    <row r="20" spans="1:12">
      <c r="A20" s="6" t="s">
        <v>44</v>
      </c>
      <c r="B20" s="7">
        <v>17484</v>
      </c>
      <c r="C20" s="7">
        <v>3850</v>
      </c>
      <c r="D20" s="8">
        <v>91.4</v>
      </c>
      <c r="E20" s="8">
        <v>4942</v>
      </c>
      <c r="F20" s="7">
        <v>22517.4</v>
      </c>
      <c r="G20" s="7">
        <v>21936.5</v>
      </c>
      <c r="H20" s="30">
        <v>102.648</v>
      </c>
      <c r="I20" s="9">
        <v>103.065</v>
      </c>
      <c r="J20" s="9">
        <v>100.994</v>
      </c>
      <c r="K20" s="30">
        <v>101.229</v>
      </c>
      <c r="L20" s="9">
        <v>59.619</v>
      </c>
    </row>
    <row r="21" spans="1:12">
      <c r="A21" s="6" t="s">
        <v>45</v>
      </c>
      <c r="B21" s="7">
        <v>6233</v>
      </c>
      <c r="C21" s="7">
        <v>5153</v>
      </c>
      <c r="D21" s="8">
        <v>77.5</v>
      </c>
      <c r="E21" s="8">
        <v>1531</v>
      </c>
      <c r="F21" s="7">
        <v>7841.5</v>
      </c>
      <c r="G21" s="7">
        <v>8135.7</v>
      </c>
      <c r="H21" s="30">
        <v>96.384</v>
      </c>
      <c r="I21" s="9">
        <v>88.739000000000004</v>
      </c>
      <c r="J21" s="9">
        <v>101.04300000000001</v>
      </c>
      <c r="K21" s="30">
        <v>147.923</v>
      </c>
      <c r="L21" s="9">
        <v>21.709</v>
      </c>
    </row>
    <row r="22" spans="1:12">
      <c r="A22" s="6" t="s">
        <v>46</v>
      </c>
      <c r="B22" s="7">
        <v>4078</v>
      </c>
      <c r="C22" s="7">
        <v>4068</v>
      </c>
      <c r="D22" s="8">
        <v>157.6</v>
      </c>
      <c r="E22" s="8">
        <v>1038</v>
      </c>
      <c r="F22" s="7">
        <v>5273.6</v>
      </c>
      <c r="G22" s="7">
        <v>8266</v>
      </c>
      <c r="H22" s="30">
        <v>63.798999999999999</v>
      </c>
      <c r="I22" s="9">
        <v>57.582999999999998</v>
      </c>
      <c r="J22" s="9">
        <v>101.026</v>
      </c>
      <c r="K22" s="30">
        <v>100.973</v>
      </c>
      <c r="L22" s="9">
        <v>20.198</v>
      </c>
    </row>
    <row r="23" spans="1:12">
      <c r="A23" s="6" t="s">
        <v>47</v>
      </c>
      <c r="B23" s="7">
        <v>5280</v>
      </c>
      <c r="C23" s="7">
        <v>2870</v>
      </c>
      <c r="D23" s="8"/>
      <c r="E23" s="8">
        <v>300</v>
      </c>
      <c r="F23" s="7">
        <v>5580</v>
      </c>
      <c r="G23" s="7">
        <v>6396</v>
      </c>
      <c r="H23" s="30">
        <v>87.242000000000004</v>
      </c>
      <c r="I23" s="9">
        <v>86.05</v>
      </c>
      <c r="J23" s="9"/>
      <c r="K23" s="30">
        <v>115.38500000000001</v>
      </c>
      <c r="L23" s="9">
        <v>18.821999999999999</v>
      </c>
    </row>
    <row r="24" spans="1:12">
      <c r="A24" s="6" t="s">
        <v>48</v>
      </c>
      <c r="B24" s="7">
        <v>4348</v>
      </c>
      <c r="C24" s="7">
        <v>3508</v>
      </c>
      <c r="D24" s="8">
        <v>51.1</v>
      </c>
      <c r="E24" s="8">
        <v>1202</v>
      </c>
      <c r="F24" s="7">
        <v>5601.1</v>
      </c>
      <c r="G24" s="7">
        <v>6168.6</v>
      </c>
      <c r="H24" s="30">
        <v>90.8</v>
      </c>
      <c r="I24" s="9">
        <v>84.656999999999996</v>
      </c>
      <c r="J24" s="9">
        <v>100.988</v>
      </c>
      <c r="K24" s="30">
        <v>122.40300000000001</v>
      </c>
      <c r="L24" s="9">
        <v>20.966000000000001</v>
      </c>
    </row>
    <row r="25" spans="1:12">
      <c r="A25" s="6" t="s">
        <v>49</v>
      </c>
      <c r="B25" s="7">
        <v>494</v>
      </c>
      <c r="C25" s="7">
        <v>494</v>
      </c>
      <c r="D25" s="8">
        <v>7.7</v>
      </c>
      <c r="E25" s="8">
        <v>403</v>
      </c>
      <c r="F25" s="7">
        <v>904.7</v>
      </c>
      <c r="G25" s="7">
        <v>377.6</v>
      </c>
      <c r="H25" s="30" t="s">
        <v>107</v>
      </c>
      <c r="I25" s="9">
        <v>149.697</v>
      </c>
      <c r="J25" s="9">
        <v>101.316</v>
      </c>
      <c r="K25" s="30" t="s">
        <v>109</v>
      </c>
      <c r="L25" s="9">
        <v>5.6639999999999997</v>
      </c>
    </row>
    <row r="26" spans="1:12">
      <c r="A26" s="6" t="s">
        <v>50</v>
      </c>
      <c r="B26" s="7">
        <v>894</v>
      </c>
      <c r="C26" s="7">
        <v>503</v>
      </c>
      <c r="D26" s="8">
        <v>13</v>
      </c>
      <c r="E26" s="8"/>
      <c r="F26" s="7">
        <v>907</v>
      </c>
      <c r="G26" s="7">
        <v>956.9</v>
      </c>
      <c r="H26" s="30">
        <v>94.784999999999997</v>
      </c>
      <c r="I26" s="9">
        <v>94.703000000000003</v>
      </c>
      <c r="J26" s="9">
        <v>100.77500000000001</v>
      </c>
      <c r="K26" s="30"/>
      <c r="L26" s="9">
        <v>12.208</v>
      </c>
    </row>
    <row r="27" spans="1:12">
      <c r="A27" s="6" t="s">
        <v>51</v>
      </c>
      <c r="B27" s="7">
        <v>1280</v>
      </c>
      <c r="C27" s="7">
        <v>1085</v>
      </c>
      <c r="D27" s="8">
        <v>16.5</v>
      </c>
      <c r="E27" s="8">
        <v>560</v>
      </c>
      <c r="F27" s="7">
        <v>1856.5</v>
      </c>
      <c r="G27" s="7">
        <v>1285.3</v>
      </c>
      <c r="H27" s="30">
        <v>144.441</v>
      </c>
      <c r="I27" s="9">
        <v>138.52799999999999</v>
      </c>
      <c r="J27" s="9">
        <v>101.227</v>
      </c>
      <c r="K27" s="30">
        <v>162.31899999999999</v>
      </c>
      <c r="L27" s="9">
        <v>23.233000000000001</v>
      </c>
    </row>
    <row r="28" spans="1:12">
      <c r="A28" s="6" t="s">
        <v>52</v>
      </c>
      <c r="B28" s="7">
        <v>4255</v>
      </c>
      <c r="C28" s="7">
        <v>4255</v>
      </c>
      <c r="D28" s="8">
        <v>189.6</v>
      </c>
      <c r="E28" s="8">
        <v>1293</v>
      </c>
      <c r="F28" s="7">
        <v>5737.6</v>
      </c>
      <c r="G28" s="7">
        <v>5995.7</v>
      </c>
      <c r="H28" s="30">
        <v>95.694999999999993</v>
      </c>
      <c r="I28" s="9">
        <v>94.893000000000001</v>
      </c>
      <c r="J28" s="9">
        <v>101.012</v>
      </c>
      <c r="K28" s="30">
        <v>97.659000000000006</v>
      </c>
      <c r="L28" s="9">
        <v>36.279000000000003</v>
      </c>
    </row>
    <row r="29" spans="1:12">
      <c r="A29" s="6" t="s">
        <v>53</v>
      </c>
      <c r="B29" s="7">
        <v>1960</v>
      </c>
      <c r="C29" s="7">
        <v>1650</v>
      </c>
      <c r="D29" s="8"/>
      <c r="E29" s="8">
        <v>431</v>
      </c>
      <c r="F29" s="7">
        <v>2391</v>
      </c>
      <c r="G29" s="7">
        <v>2160.1</v>
      </c>
      <c r="H29" s="30">
        <v>110.68899999999999</v>
      </c>
      <c r="I29" s="9">
        <v>120.245</v>
      </c>
      <c r="J29" s="9"/>
      <c r="K29" s="30">
        <v>81.320999999999998</v>
      </c>
      <c r="L29" s="9">
        <v>24.341999999999999</v>
      </c>
    </row>
    <row r="30" spans="1:12">
      <c r="A30" s="6" t="s">
        <v>54</v>
      </c>
      <c r="B30" s="7">
        <v>2990</v>
      </c>
      <c r="C30" s="7">
        <v>2240</v>
      </c>
      <c r="D30" s="8">
        <v>252.7</v>
      </c>
      <c r="E30" s="8">
        <v>786</v>
      </c>
      <c r="F30" s="7">
        <v>4028.7</v>
      </c>
      <c r="G30" s="7">
        <v>3573.2</v>
      </c>
      <c r="H30" s="30">
        <v>112.748</v>
      </c>
      <c r="I30" s="9">
        <v>95.772000000000006</v>
      </c>
      <c r="J30" s="9">
        <v>100.999</v>
      </c>
      <c r="K30" s="30" t="s">
        <v>110</v>
      </c>
      <c r="L30" s="9">
        <v>33.843000000000004</v>
      </c>
    </row>
    <row r="31" spans="1:12">
      <c r="A31" s="6" t="s">
        <v>55</v>
      </c>
      <c r="B31" s="7">
        <v>1449</v>
      </c>
      <c r="C31" s="7">
        <v>1449</v>
      </c>
      <c r="D31" s="8">
        <v>12.3</v>
      </c>
      <c r="E31" s="8">
        <v>1417</v>
      </c>
      <c r="F31" s="7">
        <v>2878.3</v>
      </c>
      <c r="G31" s="7">
        <v>2672.2</v>
      </c>
      <c r="H31" s="9">
        <v>107.71299999999999</v>
      </c>
      <c r="I31" s="9">
        <v>78.113</v>
      </c>
      <c r="J31" s="9">
        <v>100.82</v>
      </c>
      <c r="K31" s="9">
        <v>176.02500000000001</v>
      </c>
      <c r="L31" s="9">
        <v>19.832000000000001</v>
      </c>
    </row>
  </sheetData>
  <mergeCells count="11">
    <mergeCell ref="G3:G4"/>
    <mergeCell ref="H3:K3"/>
    <mergeCell ref="L3:L4"/>
    <mergeCell ref="A1:L1"/>
    <mergeCell ref="K2:L2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34"/>
  <sheetViews>
    <sheetView showZeros="0" view="pageBreakPreview" zoomScale="60" workbookViewId="0">
      <selection activeCell="T31" sqref="T31"/>
    </sheetView>
  </sheetViews>
  <sheetFormatPr defaultRowHeight="11.25"/>
  <cols>
    <col min="1" max="1" width="28.5703125" style="1" customWidth="1"/>
    <col min="2" max="2" width="8.7109375" style="3" customWidth="1"/>
    <col min="3" max="3" width="7.7109375" style="3" customWidth="1"/>
    <col min="4" max="4" width="7.7109375" style="2" customWidth="1"/>
    <col min="5" max="5" width="13.14062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12.28515625" style="4" customWidth="1"/>
    <col min="12" max="12" width="7.7109375" style="4" customWidth="1"/>
    <col min="13" max="16384" width="9.140625" style="1"/>
  </cols>
  <sheetData>
    <row r="1" spans="1:12" ht="19.5" customHeight="1">
      <c r="A1" s="47" t="s">
        <v>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142</v>
      </c>
      <c r="F3" s="50" t="s">
        <v>30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78.7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142</v>
      </c>
      <c r="L4" s="46"/>
    </row>
    <row r="5" spans="1:12" s="21" customFormat="1">
      <c r="A5" s="17" t="s">
        <v>56</v>
      </c>
      <c r="B5" s="18">
        <v>390.96</v>
      </c>
      <c r="C5" s="18">
        <v>340</v>
      </c>
      <c r="D5" s="19">
        <v>2516.8000000000002</v>
      </c>
      <c r="E5" s="19">
        <v>238.7</v>
      </c>
      <c r="F5" s="18">
        <v>3146.46</v>
      </c>
      <c r="G5" s="18">
        <v>3443.21</v>
      </c>
      <c r="H5" s="20">
        <v>91.382000000000005</v>
      </c>
      <c r="I5" s="20">
        <v>86.055999999999997</v>
      </c>
      <c r="J5" s="20">
        <v>90.570999999999998</v>
      </c>
      <c r="K5" s="20">
        <v>113.613</v>
      </c>
      <c r="L5" s="20">
        <v>0.78600000000000003</v>
      </c>
    </row>
    <row r="6" spans="1:12" s="21" customFormat="1">
      <c r="A6" s="25" t="s">
        <v>60</v>
      </c>
      <c r="B6" s="18"/>
      <c r="C6" s="18"/>
      <c r="D6" s="19"/>
      <c r="E6" s="19"/>
      <c r="F6" s="18"/>
      <c r="G6" s="18"/>
      <c r="H6" s="20"/>
      <c r="I6" s="20"/>
      <c r="J6" s="20"/>
      <c r="K6" s="20"/>
      <c r="L6" s="20"/>
    </row>
    <row r="7" spans="1:12">
      <c r="A7" s="6" t="s">
        <v>29</v>
      </c>
      <c r="B7" s="7"/>
      <c r="C7" s="7"/>
      <c r="D7" s="8">
        <v>199.38800000000001</v>
      </c>
      <c r="E7" s="8"/>
      <c r="F7" s="7">
        <v>199.38800000000001</v>
      </c>
      <c r="G7" s="7">
        <v>203.09</v>
      </c>
      <c r="H7" s="9">
        <v>98.177000000000007</v>
      </c>
      <c r="I7" s="9"/>
      <c r="J7" s="9">
        <v>98.177000000000007</v>
      </c>
      <c r="K7" s="9"/>
      <c r="L7" s="9">
        <v>32.337000000000003</v>
      </c>
    </row>
    <row r="8" spans="1:12">
      <c r="A8" s="6" t="s">
        <v>57</v>
      </c>
      <c r="B8" s="7"/>
      <c r="C8" s="7"/>
      <c r="D8" s="8">
        <v>40.027000000000001</v>
      </c>
      <c r="E8" s="8"/>
      <c r="F8" s="7">
        <v>40.027000000000001</v>
      </c>
      <c r="G8" s="7">
        <v>40.03</v>
      </c>
      <c r="H8" s="9">
        <v>99.992000000000004</v>
      </c>
      <c r="I8" s="9"/>
      <c r="J8" s="9">
        <v>99.992000000000004</v>
      </c>
      <c r="K8" s="9"/>
      <c r="L8" s="9">
        <v>25.003</v>
      </c>
    </row>
    <row r="9" spans="1:12" s="21" customFormat="1">
      <c r="A9" s="25" t="s">
        <v>61</v>
      </c>
      <c r="B9" s="18"/>
      <c r="C9" s="18"/>
      <c r="D9" s="19"/>
      <c r="E9" s="19"/>
      <c r="F9" s="18"/>
      <c r="G9" s="18"/>
      <c r="H9" s="20"/>
      <c r="I9" s="20"/>
      <c r="J9" s="20"/>
      <c r="K9" s="20"/>
      <c r="L9" s="20"/>
    </row>
    <row r="10" spans="1:12">
      <c r="A10" s="6" t="s">
        <v>31</v>
      </c>
      <c r="B10" s="7">
        <v>0.2</v>
      </c>
      <c r="C10" s="7"/>
      <c r="D10" s="8">
        <v>20.436</v>
      </c>
      <c r="E10" s="8">
        <v>23</v>
      </c>
      <c r="F10" s="7">
        <v>43.636000000000003</v>
      </c>
      <c r="G10" s="7">
        <v>66.22</v>
      </c>
      <c r="H10" s="9">
        <v>65.894999999999996</v>
      </c>
      <c r="I10" s="9">
        <v>66.667000000000002</v>
      </c>
      <c r="J10" s="9">
        <v>89.161000000000001</v>
      </c>
      <c r="K10" s="9">
        <v>53.488</v>
      </c>
      <c r="L10" s="9">
        <v>0.55900000000000005</v>
      </c>
    </row>
    <row r="11" spans="1:12">
      <c r="A11" s="6" t="s">
        <v>32</v>
      </c>
      <c r="B11" s="7">
        <v>1.8</v>
      </c>
      <c r="C11" s="7"/>
      <c r="D11" s="8">
        <v>370.553</v>
      </c>
      <c r="E11" s="8"/>
      <c r="F11" s="7">
        <v>372.35300000000001</v>
      </c>
      <c r="G11" s="7">
        <v>414.9</v>
      </c>
      <c r="H11" s="9">
        <v>89.745000000000005</v>
      </c>
      <c r="I11" s="9">
        <v>180</v>
      </c>
      <c r="J11" s="9">
        <v>89.527000000000001</v>
      </c>
      <c r="K11" s="9"/>
      <c r="L11" s="9">
        <v>1.76</v>
      </c>
    </row>
    <row r="12" spans="1:12">
      <c r="A12" s="6" t="s">
        <v>33</v>
      </c>
      <c r="B12" s="7">
        <v>0.6</v>
      </c>
      <c r="C12" s="7"/>
      <c r="D12" s="8">
        <v>192.37</v>
      </c>
      <c r="E12" s="8"/>
      <c r="F12" s="7">
        <v>192.97</v>
      </c>
      <c r="G12" s="7">
        <v>213.44</v>
      </c>
      <c r="H12" s="9">
        <v>90.409000000000006</v>
      </c>
      <c r="I12" s="9">
        <v>85.713999999999999</v>
      </c>
      <c r="J12" s="9">
        <v>90.424999999999997</v>
      </c>
      <c r="K12" s="9"/>
      <c r="L12" s="9">
        <v>0.505</v>
      </c>
    </row>
    <row r="13" spans="1:12">
      <c r="A13" s="6" t="s">
        <v>34</v>
      </c>
      <c r="B13" s="7"/>
      <c r="C13" s="7"/>
      <c r="D13" s="8">
        <v>12.586</v>
      </c>
      <c r="E13" s="8"/>
      <c r="F13" s="7">
        <v>12.586</v>
      </c>
      <c r="G13" s="7">
        <v>14.66</v>
      </c>
      <c r="H13" s="9">
        <v>85.852000000000004</v>
      </c>
      <c r="I13" s="9"/>
      <c r="J13" s="9">
        <v>85.852000000000004</v>
      </c>
      <c r="K13" s="9"/>
      <c r="L13" s="9">
        <v>0.19900000000000001</v>
      </c>
    </row>
    <row r="14" spans="1:12">
      <c r="A14" s="6" t="s">
        <v>35</v>
      </c>
      <c r="B14" s="7">
        <v>0.4</v>
      </c>
      <c r="C14" s="7"/>
      <c r="D14" s="8">
        <v>61.134999999999998</v>
      </c>
      <c r="E14" s="8"/>
      <c r="F14" s="7">
        <v>61.534999999999997</v>
      </c>
      <c r="G14" s="7">
        <v>68.790000000000006</v>
      </c>
      <c r="H14" s="9">
        <v>89.453999999999994</v>
      </c>
      <c r="I14" s="9">
        <v>100</v>
      </c>
      <c r="J14" s="9">
        <v>89.391999999999996</v>
      </c>
      <c r="K14" s="9"/>
      <c r="L14" s="9">
        <v>1.2909999999999999</v>
      </c>
    </row>
    <row r="15" spans="1:12">
      <c r="A15" s="6" t="s">
        <v>36</v>
      </c>
      <c r="B15" s="7"/>
      <c r="C15" s="7"/>
      <c r="D15" s="8">
        <v>41.591000000000001</v>
      </c>
      <c r="E15" s="8">
        <v>27</v>
      </c>
      <c r="F15" s="7">
        <v>68.590999999999994</v>
      </c>
      <c r="G15" s="7">
        <v>60.67</v>
      </c>
      <c r="H15" s="9">
        <v>113.056</v>
      </c>
      <c r="I15" s="9"/>
      <c r="J15" s="9">
        <v>91.069000000000003</v>
      </c>
      <c r="K15" s="9">
        <v>180</v>
      </c>
      <c r="L15" s="9">
        <v>1.1140000000000001</v>
      </c>
    </row>
    <row r="16" spans="1:12">
      <c r="A16" s="6" t="s">
        <v>37</v>
      </c>
      <c r="B16" s="7">
        <v>0.13</v>
      </c>
      <c r="C16" s="7"/>
      <c r="D16" s="8">
        <v>38.976999999999997</v>
      </c>
      <c r="E16" s="8"/>
      <c r="F16" s="7">
        <v>39.106999999999999</v>
      </c>
      <c r="G16" s="7">
        <v>44.32</v>
      </c>
      <c r="H16" s="9">
        <v>88.238</v>
      </c>
      <c r="I16" s="9">
        <v>10</v>
      </c>
      <c r="J16" s="9">
        <v>95.019000000000005</v>
      </c>
      <c r="K16" s="9"/>
      <c r="L16" s="9">
        <v>0.77</v>
      </c>
    </row>
    <row r="17" spans="1:12">
      <c r="A17" s="6" t="s">
        <v>38</v>
      </c>
      <c r="B17" s="7">
        <v>0.2</v>
      </c>
      <c r="C17" s="7"/>
      <c r="D17" s="8">
        <v>33.837000000000003</v>
      </c>
      <c r="E17" s="8">
        <v>7</v>
      </c>
      <c r="F17" s="7">
        <v>41.036999999999999</v>
      </c>
      <c r="G17" s="7">
        <v>47.04</v>
      </c>
      <c r="H17" s="9">
        <v>87.239000000000004</v>
      </c>
      <c r="I17" s="9">
        <v>100</v>
      </c>
      <c r="J17" s="9">
        <v>89.659000000000006</v>
      </c>
      <c r="K17" s="9">
        <v>76.923000000000002</v>
      </c>
      <c r="L17" s="9">
        <v>0.65100000000000002</v>
      </c>
    </row>
    <row r="18" spans="1:12">
      <c r="A18" s="6" t="s">
        <v>39</v>
      </c>
      <c r="B18" s="7">
        <v>2.0099999999999998</v>
      </c>
      <c r="C18" s="7"/>
      <c r="D18" s="8">
        <v>37.061999999999998</v>
      </c>
      <c r="E18" s="8"/>
      <c r="F18" s="7">
        <v>39.072000000000003</v>
      </c>
      <c r="G18" s="7">
        <v>46.89</v>
      </c>
      <c r="H18" s="9">
        <v>83.326999999999998</v>
      </c>
      <c r="I18" s="9">
        <v>54.323999999999998</v>
      </c>
      <c r="J18" s="9">
        <v>85.811000000000007</v>
      </c>
      <c r="K18" s="9"/>
      <c r="L18" s="9">
        <v>1.3149999999999999</v>
      </c>
    </row>
    <row r="19" spans="1:12">
      <c r="A19" s="6" t="s">
        <v>40</v>
      </c>
      <c r="B19" s="7">
        <v>0.3</v>
      </c>
      <c r="C19" s="7"/>
      <c r="D19" s="8">
        <v>31.529</v>
      </c>
      <c r="E19" s="8">
        <v>6.2</v>
      </c>
      <c r="F19" s="7">
        <v>38.029000000000003</v>
      </c>
      <c r="G19" s="7">
        <v>65.75</v>
      </c>
      <c r="H19" s="9">
        <v>57.838999999999999</v>
      </c>
      <c r="I19" s="9">
        <v>150</v>
      </c>
      <c r="J19" s="9">
        <v>88.69</v>
      </c>
      <c r="K19" s="9">
        <v>20.667000000000002</v>
      </c>
      <c r="L19" s="9">
        <v>0.39400000000000002</v>
      </c>
    </row>
    <row r="20" spans="1:12">
      <c r="A20" s="6" t="s">
        <v>41</v>
      </c>
      <c r="B20" s="7"/>
      <c r="C20" s="7"/>
      <c r="D20" s="8">
        <v>103.622</v>
      </c>
      <c r="E20" s="8">
        <v>1.6</v>
      </c>
      <c r="F20" s="7">
        <v>105.22199999999999</v>
      </c>
      <c r="G20" s="7">
        <v>119.24</v>
      </c>
      <c r="H20" s="9">
        <v>88.244</v>
      </c>
      <c r="I20" s="9"/>
      <c r="J20" s="9">
        <v>86.902000000000001</v>
      </c>
      <c r="K20" s="9"/>
      <c r="L20" s="9">
        <v>0.92100000000000004</v>
      </c>
    </row>
    <row r="21" spans="1:12">
      <c r="A21" s="6" t="s">
        <v>42</v>
      </c>
      <c r="B21" s="7">
        <v>2.2000000000000002</v>
      </c>
      <c r="C21" s="7"/>
      <c r="D21" s="8">
        <v>45.319000000000003</v>
      </c>
      <c r="E21" s="8">
        <v>65</v>
      </c>
      <c r="F21" s="7">
        <v>112.51900000000001</v>
      </c>
      <c r="G21" s="7">
        <v>94.68</v>
      </c>
      <c r="H21" s="9">
        <v>118.84099999999999</v>
      </c>
      <c r="I21" s="9">
        <v>81.480999999999995</v>
      </c>
      <c r="J21" s="9">
        <v>87.185000000000002</v>
      </c>
      <c r="K21" s="9">
        <v>162.5</v>
      </c>
      <c r="L21" s="9">
        <v>0.60299999999999998</v>
      </c>
    </row>
    <row r="22" spans="1:12">
      <c r="A22" s="6" t="s">
        <v>43</v>
      </c>
      <c r="B22" s="7">
        <v>1.4</v>
      </c>
      <c r="C22" s="7"/>
      <c r="D22" s="8">
        <v>30.01</v>
      </c>
      <c r="E22" s="8"/>
      <c r="F22" s="7">
        <v>31.41</v>
      </c>
      <c r="G22" s="7">
        <v>36.409999999999997</v>
      </c>
      <c r="H22" s="9">
        <v>86.268000000000001</v>
      </c>
      <c r="I22" s="9">
        <v>100</v>
      </c>
      <c r="J22" s="9">
        <v>85.718999999999994</v>
      </c>
      <c r="K22" s="9"/>
      <c r="L22" s="9">
        <v>0.14899999999999999</v>
      </c>
    </row>
    <row r="23" spans="1:12">
      <c r="A23" s="6" t="s">
        <v>44</v>
      </c>
      <c r="B23" s="7">
        <v>2.9</v>
      </c>
      <c r="C23" s="7"/>
      <c r="D23" s="8">
        <v>112.39700000000001</v>
      </c>
      <c r="E23" s="8">
        <v>4.5</v>
      </c>
      <c r="F23" s="7">
        <v>119.797</v>
      </c>
      <c r="G23" s="7">
        <v>134.54</v>
      </c>
      <c r="H23" s="9">
        <v>89.042000000000002</v>
      </c>
      <c r="I23" s="9">
        <v>93.548000000000002</v>
      </c>
      <c r="J23" s="9">
        <v>87.850999999999999</v>
      </c>
      <c r="K23" s="9">
        <v>128.571</v>
      </c>
      <c r="L23" s="9">
        <v>0.317</v>
      </c>
    </row>
    <row r="24" spans="1:12">
      <c r="A24" s="6" t="s">
        <v>45</v>
      </c>
      <c r="B24" s="7">
        <v>18.3</v>
      </c>
      <c r="C24" s="7">
        <v>18</v>
      </c>
      <c r="D24" s="8">
        <v>210.21100000000001</v>
      </c>
      <c r="E24" s="8">
        <v>55.8</v>
      </c>
      <c r="F24" s="7">
        <v>284.31099999999998</v>
      </c>
      <c r="G24" s="7">
        <v>266.79000000000002</v>
      </c>
      <c r="H24" s="9">
        <v>106.56699999999999</v>
      </c>
      <c r="I24" s="30" t="s">
        <v>106</v>
      </c>
      <c r="J24" s="9">
        <v>91.082999999999998</v>
      </c>
      <c r="K24" s="9">
        <v>199.286</v>
      </c>
      <c r="L24" s="9">
        <v>0.78700000000000003</v>
      </c>
    </row>
    <row r="25" spans="1:12">
      <c r="A25" s="6" t="s">
        <v>46</v>
      </c>
      <c r="B25" s="7">
        <v>9.1999999999999993</v>
      </c>
      <c r="C25" s="7"/>
      <c r="D25" s="8">
        <v>92.856999999999999</v>
      </c>
      <c r="E25" s="8"/>
      <c r="F25" s="7">
        <v>102.057</v>
      </c>
      <c r="G25" s="7">
        <v>115.7</v>
      </c>
      <c r="H25" s="9">
        <v>88.207999999999998</v>
      </c>
      <c r="I25" s="9">
        <v>100</v>
      </c>
      <c r="J25" s="9">
        <v>87.19</v>
      </c>
      <c r="K25" s="9"/>
      <c r="L25" s="9">
        <v>0.39100000000000001</v>
      </c>
    </row>
    <row r="26" spans="1:12">
      <c r="A26" s="6" t="s">
        <v>47</v>
      </c>
      <c r="B26" s="7">
        <v>155.6</v>
      </c>
      <c r="C26" s="7">
        <v>150</v>
      </c>
      <c r="D26" s="8">
        <v>183.33799999999999</v>
      </c>
      <c r="E26" s="8"/>
      <c r="F26" s="7">
        <v>338.93799999999999</v>
      </c>
      <c r="G26" s="7">
        <v>369.71</v>
      </c>
      <c r="H26" s="9">
        <v>91.677000000000007</v>
      </c>
      <c r="I26" s="9">
        <v>90.412999999999997</v>
      </c>
      <c r="J26" s="9">
        <v>92.778000000000006</v>
      </c>
      <c r="K26" s="9"/>
      <c r="L26" s="9">
        <v>1.143</v>
      </c>
    </row>
    <row r="27" spans="1:12">
      <c r="A27" s="6" t="s">
        <v>48</v>
      </c>
      <c r="B27" s="7">
        <v>13.98</v>
      </c>
      <c r="C27" s="7">
        <v>2</v>
      </c>
      <c r="D27" s="8">
        <v>292.00200000000001</v>
      </c>
      <c r="E27" s="8">
        <v>37.6</v>
      </c>
      <c r="F27" s="7">
        <v>343.58199999999999</v>
      </c>
      <c r="G27" s="7">
        <v>369.19</v>
      </c>
      <c r="H27" s="9">
        <v>93.063999999999993</v>
      </c>
      <c r="I27" s="9">
        <v>111.751</v>
      </c>
      <c r="J27" s="9">
        <v>91.629000000000005</v>
      </c>
      <c r="K27" s="9">
        <v>98.947000000000003</v>
      </c>
      <c r="L27" s="9">
        <v>1.286</v>
      </c>
    </row>
    <row r="28" spans="1:12">
      <c r="A28" s="6" t="s">
        <v>49</v>
      </c>
      <c r="B28" s="7">
        <v>3</v>
      </c>
      <c r="C28" s="7"/>
      <c r="D28" s="8">
        <v>30.109000000000002</v>
      </c>
      <c r="E28" s="8"/>
      <c r="F28" s="7">
        <v>33.109000000000002</v>
      </c>
      <c r="G28" s="7">
        <v>37.090000000000003</v>
      </c>
      <c r="H28" s="9">
        <v>89.266999999999996</v>
      </c>
      <c r="I28" s="9">
        <v>100</v>
      </c>
      <c r="J28" s="9">
        <v>88.322999999999993</v>
      </c>
      <c r="K28" s="9"/>
      <c r="L28" s="9">
        <v>0.20699999999999999</v>
      </c>
    </row>
    <row r="29" spans="1:12">
      <c r="A29" s="6" t="s">
        <v>50</v>
      </c>
      <c r="B29" s="7">
        <v>78.239999999999995</v>
      </c>
      <c r="C29" s="7">
        <v>71</v>
      </c>
      <c r="D29" s="8">
        <v>51.366999999999997</v>
      </c>
      <c r="E29" s="8">
        <v>1</v>
      </c>
      <c r="F29" s="7">
        <v>130.607</v>
      </c>
      <c r="G29" s="7">
        <v>137.16999999999999</v>
      </c>
      <c r="H29" s="9">
        <v>95.215000000000003</v>
      </c>
      <c r="I29" s="9">
        <v>102.008</v>
      </c>
      <c r="J29" s="9">
        <v>85.655000000000001</v>
      </c>
      <c r="K29" s="30" t="s">
        <v>117</v>
      </c>
      <c r="L29" s="9">
        <v>1.758</v>
      </c>
    </row>
    <row r="30" spans="1:12">
      <c r="A30" s="6" t="s">
        <v>51</v>
      </c>
      <c r="B30" s="7">
        <v>80</v>
      </c>
      <c r="C30" s="7">
        <v>80</v>
      </c>
      <c r="D30" s="8">
        <v>41.904000000000003</v>
      </c>
      <c r="E30" s="8"/>
      <c r="F30" s="7">
        <v>121.904</v>
      </c>
      <c r="G30" s="7">
        <v>174.64</v>
      </c>
      <c r="H30" s="9">
        <v>69.802999999999997</v>
      </c>
      <c r="I30" s="9">
        <v>62.991999999999997</v>
      </c>
      <c r="J30" s="9">
        <v>87.96</v>
      </c>
      <c r="K30" s="9"/>
      <c r="L30" s="9">
        <v>1.526</v>
      </c>
    </row>
    <row r="31" spans="1:12">
      <c r="A31" s="6" t="s">
        <v>52</v>
      </c>
      <c r="B31" s="7">
        <v>0.3</v>
      </c>
      <c r="C31" s="7"/>
      <c r="D31" s="8">
        <v>29.72</v>
      </c>
      <c r="E31" s="8">
        <v>10</v>
      </c>
      <c r="F31" s="7">
        <v>40.020000000000003</v>
      </c>
      <c r="G31" s="7">
        <v>33.89</v>
      </c>
      <c r="H31" s="9">
        <v>118.089</v>
      </c>
      <c r="I31" s="9">
        <v>150</v>
      </c>
      <c r="J31" s="9">
        <v>88.216999999999999</v>
      </c>
      <c r="K31" s="9"/>
      <c r="L31" s="9">
        <v>0.253</v>
      </c>
    </row>
    <row r="32" spans="1:12">
      <c r="A32" s="6" t="s">
        <v>53</v>
      </c>
      <c r="B32" s="7">
        <v>0.3</v>
      </c>
      <c r="C32" s="7"/>
      <c r="D32" s="8">
        <v>57.307000000000002</v>
      </c>
      <c r="E32" s="8"/>
      <c r="F32" s="7">
        <v>57.606999999999999</v>
      </c>
      <c r="G32" s="7">
        <v>66.53</v>
      </c>
      <c r="H32" s="9">
        <v>86.587999999999994</v>
      </c>
      <c r="I32" s="9">
        <v>50</v>
      </c>
      <c r="J32" s="9">
        <v>86.921000000000006</v>
      </c>
      <c r="K32" s="9"/>
      <c r="L32" s="9">
        <v>0.58599999999999997</v>
      </c>
    </row>
    <row r="33" spans="1:12">
      <c r="A33" s="6" t="s">
        <v>54</v>
      </c>
      <c r="B33" s="7">
        <v>0.9</v>
      </c>
      <c r="C33" s="7"/>
      <c r="D33" s="8">
        <v>57.01</v>
      </c>
      <c r="E33" s="8"/>
      <c r="F33" s="7">
        <v>57.91</v>
      </c>
      <c r="G33" s="7">
        <v>65.42</v>
      </c>
      <c r="H33" s="9">
        <v>88.52</v>
      </c>
      <c r="I33" s="9">
        <v>90</v>
      </c>
      <c r="J33" s="9">
        <v>88.497</v>
      </c>
      <c r="K33" s="9"/>
      <c r="L33" s="9">
        <v>0.48599999999999999</v>
      </c>
    </row>
    <row r="34" spans="1:12">
      <c r="A34" s="6" t="s">
        <v>55</v>
      </c>
      <c r="B34" s="7">
        <v>19</v>
      </c>
      <c r="C34" s="7">
        <v>19</v>
      </c>
      <c r="D34" s="8">
        <v>100.13500000000001</v>
      </c>
      <c r="E34" s="8"/>
      <c r="F34" s="7">
        <v>119.13500000000001</v>
      </c>
      <c r="G34" s="7">
        <v>136.4</v>
      </c>
      <c r="H34" s="9">
        <v>87.343000000000004</v>
      </c>
      <c r="I34" s="9">
        <v>65.516999999999996</v>
      </c>
      <c r="J34" s="9">
        <v>94.111999999999995</v>
      </c>
      <c r="K34" s="9"/>
      <c r="L34" s="9">
        <v>0.82099999999999995</v>
      </c>
    </row>
  </sheetData>
  <mergeCells count="11">
    <mergeCell ref="E3:E4"/>
    <mergeCell ref="F3:F4"/>
    <mergeCell ref="G3:G4"/>
    <mergeCell ref="H3:K3"/>
    <mergeCell ref="L3:L4"/>
    <mergeCell ref="A1:L1"/>
    <mergeCell ref="K2:L2"/>
    <mergeCell ref="A3:A4"/>
    <mergeCell ref="B3:B4"/>
    <mergeCell ref="C3:C4"/>
    <mergeCell ref="D3:D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K34"/>
  <sheetViews>
    <sheetView showZeros="0" view="pageBreakPreview" zoomScale="60" workbookViewId="0">
      <selection activeCell="T31" sqref="T31"/>
    </sheetView>
  </sheetViews>
  <sheetFormatPr defaultRowHeight="11.25"/>
  <cols>
    <col min="1" max="1" width="34.28515625" style="1" customWidth="1"/>
    <col min="2" max="2" width="8.7109375" style="3" customWidth="1"/>
    <col min="3" max="4" width="7.7109375" style="3" customWidth="1"/>
    <col min="5" max="5" width="13.85546875" style="3" customWidth="1"/>
    <col min="6" max="7" width="8.7109375" style="3" customWidth="1"/>
    <col min="8" max="9" width="8.7109375" style="12" customWidth="1"/>
    <col min="10" max="10" width="7.7109375" style="12" customWidth="1"/>
    <col min="11" max="11" width="14.28515625" style="12" customWidth="1"/>
    <col min="12" max="16384" width="9.140625" style="1"/>
  </cols>
  <sheetData>
    <row r="1" spans="1:11" ht="22.5" customHeight="1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 customHeight="1">
      <c r="K2" s="12" t="s">
        <v>15</v>
      </c>
    </row>
    <row r="3" spans="1:11" ht="13.5" customHeight="1">
      <c r="A3" s="49"/>
      <c r="B3" s="50" t="s">
        <v>4</v>
      </c>
      <c r="C3" s="50" t="s">
        <v>2</v>
      </c>
      <c r="D3" s="50" t="s">
        <v>3</v>
      </c>
      <c r="E3" s="50" t="s">
        <v>139</v>
      </c>
      <c r="F3" s="50" t="s">
        <v>30</v>
      </c>
      <c r="G3" s="50" t="s">
        <v>6</v>
      </c>
      <c r="H3" s="51" t="s">
        <v>7</v>
      </c>
      <c r="I3" s="51"/>
      <c r="J3" s="51"/>
      <c r="K3" s="51"/>
    </row>
    <row r="4" spans="1:11" ht="70.5" customHeight="1">
      <c r="A4" s="49"/>
      <c r="B4" s="50"/>
      <c r="C4" s="50"/>
      <c r="D4" s="50"/>
      <c r="E4" s="50"/>
      <c r="F4" s="50"/>
      <c r="G4" s="50"/>
      <c r="H4" s="14" t="s">
        <v>1</v>
      </c>
      <c r="I4" s="14" t="s">
        <v>4</v>
      </c>
      <c r="J4" s="14" t="s">
        <v>3</v>
      </c>
      <c r="K4" s="14" t="s">
        <v>139</v>
      </c>
    </row>
    <row r="5" spans="1:11">
      <c r="A5" s="17" t="s">
        <v>56</v>
      </c>
      <c r="B5" s="18">
        <v>104094.8</v>
      </c>
      <c r="C5" s="18">
        <v>69067</v>
      </c>
      <c r="D5" s="18">
        <v>580699</v>
      </c>
      <c r="E5" s="18">
        <v>40478</v>
      </c>
      <c r="F5" s="18">
        <v>725271.8</v>
      </c>
      <c r="G5" s="18">
        <v>787811.5</v>
      </c>
      <c r="H5" s="22">
        <v>92.061999999999998</v>
      </c>
      <c r="I5" s="22">
        <v>94.108000000000004</v>
      </c>
      <c r="J5" s="22">
        <v>91.265000000000001</v>
      </c>
      <c r="K5" s="22">
        <v>98.921999999999997</v>
      </c>
    </row>
    <row r="6" spans="1:11">
      <c r="A6" s="25" t="s">
        <v>60</v>
      </c>
      <c r="B6" s="7"/>
      <c r="C6" s="7"/>
      <c r="D6" s="7"/>
      <c r="E6" s="7"/>
      <c r="F6" s="7"/>
      <c r="G6" s="7"/>
      <c r="H6" s="13"/>
      <c r="I6" s="13"/>
      <c r="J6" s="13"/>
      <c r="K6" s="13"/>
    </row>
    <row r="7" spans="1:11">
      <c r="A7" s="6" t="s">
        <v>29</v>
      </c>
      <c r="B7" s="7"/>
      <c r="C7" s="7"/>
      <c r="D7" s="7">
        <v>46364.881000000001</v>
      </c>
      <c r="E7" s="7"/>
      <c r="F7" s="7">
        <v>46364.881000000001</v>
      </c>
      <c r="G7" s="7">
        <v>47260.28</v>
      </c>
      <c r="H7" s="13">
        <v>98.105000000000004</v>
      </c>
      <c r="I7" s="13"/>
      <c r="J7" s="13">
        <v>98.105000000000004</v>
      </c>
      <c r="K7" s="13"/>
    </row>
    <row r="8" spans="1:11">
      <c r="A8" s="6" t="s">
        <v>57</v>
      </c>
      <c r="B8" s="7"/>
      <c r="C8" s="7"/>
      <c r="D8" s="7">
        <v>9428.89</v>
      </c>
      <c r="E8" s="7"/>
      <c r="F8" s="7">
        <v>9428.89</v>
      </c>
      <c r="G8" s="7">
        <v>9492.59</v>
      </c>
      <c r="H8" s="13">
        <v>99.328999999999994</v>
      </c>
      <c r="I8" s="13"/>
      <c r="J8" s="13">
        <v>99.328999999999994</v>
      </c>
      <c r="K8" s="13"/>
    </row>
    <row r="9" spans="1:11">
      <c r="A9" s="25" t="s">
        <v>61</v>
      </c>
      <c r="B9" s="7"/>
      <c r="C9" s="7"/>
      <c r="K9" s="13"/>
    </row>
    <row r="10" spans="1:11">
      <c r="A10" s="6" t="s">
        <v>31</v>
      </c>
      <c r="B10" s="7">
        <v>37</v>
      </c>
      <c r="C10" s="7"/>
      <c r="D10" s="7">
        <v>4724.0969999999998</v>
      </c>
      <c r="E10" s="7">
        <v>460</v>
      </c>
      <c r="F10" s="7">
        <v>5221.0969999999998</v>
      </c>
      <c r="G10" s="7">
        <v>15228.13</v>
      </c>
      <c r="H10" s="13">
        <v>34.286000000000001</v>
      </c>
      <c r="I10" s="13">
        <v>88.094999999999999</v>
      </c>
      <c r="J10" s="13">
        <v>89.878</v>
      </c>
      <c r="K10" s="13">
        <v>4.6319999999999997</v>
      </c>
    </row>
    <row r="11" spans="1:11">
      <c r="A11" s="6" t="s">
        <v>32</v>
      </c>
      <c r="B11" s="7">
        <v>48</v>
      </c>
      <c r="C11" s="7"/>
      <c r="D11" s="7">
        <v>85447.817999999999</v>
      </c>
      <c r="E11" s="7"/>
      <c r="F11" s="7">
        <v>85495.817999999999</v>
      </c>
      <c r="G11" s="7">
        <v>94681.45</v>
      </c>
      <c r="H11" s="13">
        <v>90.298000000000002</v>
      </c>
      <c r="I11" s="13">
        <v>123.077</v>
      </c>
      <c r="J11" s="13">
        <v>90.284999999999997</v>
      </c>
      <c r="K11" s="13"/>
    </row>
    <row r="12" spans="1:11">
      <c r="A12" s="6" t="s">
        <v>33</v>
      </c>
      <c r="B12" s="7">
        <v>44</v>
      </c>
      <c r="C12" s="7"/>
      <c r="D12" s="7">
        <v>44265.82</v>
      </c>
      <c r="E12" s="7"/>
      <c r="F12" s="7">
        <v>44309.82</v>
      </c>
      <c r="G12" s="7">
        <v>48501.77</v>
      </c>
      <c r="H12" s="13">
        <v>91.356999999999999</v>
      </c>
      <c r="I12" s="13">
        <v>95.652000000000001</v>
      </c>
      <c r="J12" s="13">
        <v>91.352999999999994</v>
      </c>
      <c r="K12" s="13"/>
    </row>
    <row r="13" spans="1:11">
      <c r="A13" s="6" t="s">
        <v>34</v>
      </c>
      <c r="B13" s="7"/>
      <c r="C13" s="7"/>
      <c r="D13" s="7">
        <v>2899.4459999999999</v>
      </c>
      <c r="E13" s="7"/>
      <c r="F13" s="7">
        <v>2899.4459999999999</v>
      </c>
      <c r="G13" s="7">
        <v>3363.23</v>
      </c>
      <c r="H13" s="13">
        <v>86.21</v>
      </c>
      <c r="I13" s="13"/>
      <c r="J13" s="13">
        <v>86.21</v>
      </c>
      <c r="K13" s="13"/>
    </row>
    <row r="14" spans="1:11">
      <c r="A14" s="6" t="s">
        <v>35</v>
      </c>
      <c r="B14" s="7">
        <v>30</v>
      </c>
      <c r="C14" s="7"/>
      <c r="D14" s="7">
        <v>14072.428</v>
      </c>
      <c r="E14" s="7"/>
      <c r="F14" s="7">
        <v>14102.428</v>
      </c>
      <c r="G14" s="7">
        <v>15627.31</v>
      </c>
      <c r="H14" s="13">
        <v>90.242000000000004</v>
      </c>
      <c r="I14" s="13">
        <v>83.332999999999998</v>
      </c>
      <c r="J14" s="13">
        <v>90.257999999999996</v>
      </c>
      <c r="K14" s="13"/>
    </row>
    <row r="15" spans="1:11">
      <c r="A15" s="6" t="s">
        <v>36</v>
      </c>
      <c r="B15" s="7"/>
      <c r="C15" s="7"/>
      <c r="D15" s="7">
        <v>9616.7829999999994</v>
      </c>
      <c r="E15" s="7">
        <v>2700</v>
      </c>
      <c r="F15" s="7">
        <v>12316.782999999999</v>
      </c>
      <c r="G15" s="7">
        <v>11623.97</v>
      </c>
      <c r="H15" s="13">
        <v>105.96</v>
      </c>
      <c r="I15" s="13"/>
      <c r="J15" s="13">
        <v>91.554000000000002</v>
      </c>
      <c r="K15" s="13">
        <v>241.071</v>
      </c>
    </row>
    <row r="16" spans="1:11">
      <c r="A16" s="6" t="s">
        <v>37</v>
      </c>
      <c r="B16" s="7">
        <v>10</v>
      </c>
      <c r="C16" s="7"/>
      <c r="D16" s="7">
        <v>9046.268</v>
      </c>
      <c r="E16" s="7"/>
      <c r="F16" s="7">
        <v>9056.268</v>
      </c>
      <c r="G16" s="7">
        <v>9528.7099999999991</v>
      </c>
      <c r="H16" s="13">
        <v>95.042000000000002</v>
      </c>
      <c r="I16" s="13">
        <v>11.628</v>
      </c>
      <c r="J16" s="13">
        <v>95.924000000000007</v>
      </c>
      <c r="K16" s="13"/>
    </row>
    <row r="17" spans="1:11">
      <c r="A17" s="6" t="s">
        <v>38</v>
      </c>
      <c r="B17" s="7">
        <v>15</v>
      </c>
      <c r="C17" s="7"/>
      <c r="D17" s="7">
        <v>7804.63</v>
      </c>
      <c r="E17" s="7">
        <v>660</v>
      </c>
      <c r="F17" s="7">
        <v>8479.6299999999992</v>
      </c>
      <c r="G17" s="7">
        <v>9584.92</v>
      </c>
      <c r="H17" s="13">
        <v>88.468000000000004</v>
      </c>
      <c r="I17" s="13">
        <v>115.38500000000001</v>
      </c>
      <c r="J17" s="13">
        <v>90.572999999999993</v>
      </c>
      <c r="K17" s="13">
        <v>69.11</v>
      </c>
    </row>
    <row r="18" spans="1:11">
      <c r="A18" s="6" t="s">
        <v>39</v>
      </c>
      <c r="B18" s="7">
        <v>91</v>
      </c>
      <c r="C18" s="7"/>
      <c r="D18" s="7">
        <v>8505.8160000000007</v>
      </c>
      <c r="E18" s="7"/>
      <c r="F18" s="7">
        <v>8596.8160000000007</v>
      </c>
      <c r="G18" s="7">
        <v>9929.24</v>
      </c>
      <c r="H18" s="13">
        <v>86.581000000000003</v>
      </c>
      <c r="I18" s="13">
        <v>78.447999999999993</v>
      </c>
      <c r="J18" s="13">
        <v>86.677000000000007</v>
      </c>
      <c r="K18" s="13"/>
    </row>
    <row r="19" spans="1:11">
      <c r="A19" s="6" t="s">
        <v>40</v>
      </c>
      <c r="B19" s="7">
        <v>22</v>
      </c>
      <c r="C19" s="7"/>
      <c r="D19" s="7">
        <v>7226.4520000000002</v>
      </c>
      <c r="E19" s="7">
        <v>1135</v>
      </c>
      <c r="F19" s="7">
        <v>8383.4519999999993</v>
      </c>
      <c r="G19" s="7">
        <v>8374.8700000000008</v>
      </c>
      <c r="H19" s="13">
        <v>100.102</v>
      </c>
      <c r="I19" s="13">
        <v>169.23099999999999</v>
      </c>
      <c r="J19" s="13">
        <v>89.637</v>
      </c>
      <c r="K19" s="13">
        <v>378.33300000000003</v>
      </c>
    </row>
    <row r="20" spans="1:11">
      <c r="A20" s="6" t="s">
        <v>41</v>
      </c>
      <c r="B20" s="7"/>
      <c r="C20" s="7"/>
      <c r="D20" s="7">
        <v>23809.296999999999</v>
      </c>
      <c r="E20" s="7">
        <v>287</v>
      </c>
      <c r="F20" s="7">
        <v>24096.296999999999</v>
      </c>
      <c r="G20" s="7">
        <v>27109.18</v>
      </c>
      <c r="H20" s="13">
        <v>88.885999999999996</v>
      </c>
      <c r="I20" s="13"/>
      <c r="J20" s="13">
        <v>87.826999999999998</v>
      </c>
      <c r="K20" s="13"/>
    </row>
    <row r="21" spans="1:11">
      <c r="A21" s="6" t="s">
        <v>42</v>
      </c>
      <c r="B21" s="7">
        <v>163</v>
      </c>
      <c r="C21" s="7"/>
      <c r="D21" s="7">
        <v>10408.674000000001</v>
      </c>
      <c r="E21" s="7">
        <v>14850</v>
      </c>
      <c r="F21" s="7">
        <v>25421.673999999999</v>
      </c>
      <c r="G21" s="7">
        <v>24193.46</v>
      </c>
      <c r="H21" s="13">
        <v>105.077</v>
      </c>
      <c r="I21" s="13">
        <v>91.572999999999993</v>
      </c>
      <c r="J21" s="13">
        <v>87.944999999999993</v>
      </c>
      <c r="K21" s="13">
        <v>121.92100000000001</v>
      </c>
    </row>
    <row r="22" spans="1:11">
      <c r="A22" s="6" t="s">
        <v>43</v>
      </c>
      <c r="B22" s="7">
        <v>104</v>
      </c>
      <c r="C22" s="7"/>
      <c r="D22" s="7">
        <v>6891.48</v>
      </c>
      <c r="E22" s="7"/>
      <c r="F22" s="7">
        <v>6995.48</v>
      </c>
      <c r="G22" s="7">
        <v>8015.06</v>
      </c>
      <c r="H22" s="13">
        <v>87.278999999999996</v>
      </c>
      <c r="I22" s="13">
        <v>111.828</v>
      </c>
      <c r="J22" s="13">
        <v>86.991</v>
      </c>
      <c r="K22" s="13"/>
    </row>
    <row r="23" spans="1:11">
      <c r="A23" s="6" t="s">
        <v>44</v>
      </c>
      <c r="B23" s="7">
        <v>187</v>
      </c>
      <c r="C23" s="7"/>
      <c r="D23" s="7">
        <v>25860.899000000001</v>
      </c>
      <c r="E23" s="7">
        <v>193</v>
      </c>
      <c r="F23" s="7">
        <v>26240.899000000001</v>
      </c>
      <c r="G23" s="7">
        <v>29572.25</v>
      </c>
      <c r="H23" s="13">
        <v>88.734999999999999</v>
      </c>
      <c r="I23" s="13">
        <v>91.667000000000002</v>
      </c>
      <c r="J23" s="13">
        <v>88.813000000000002</v>
      </c>
      <c r="K23" s="13">
        <v>77.2</v>
      </c>
    </row>
    <row r="24" spans="1:11">
      <c r="A24" s="6" t="s">
        <v>45</v>
      </c>
      <c r="B24" s="7">
        <v>9480</v>
      </c>
      <c r="C24" s="7">
        <v>2700</v>
      </c>
      <c r="D24" s="7">
        <v>48474.315000000002</v>
      </c>
      <c r="E24" s="7">
        <v>6643</v>
      </c>
      <c r="F24" s="7">
        <v>64597.315000000002</v>
      </c>
      <c r="G24" s="7">
        <v>62334.91</v>
      </c>
      <c r="H24" s="13">
        <v>103.629</v>
      </c>
      <c r="I24" s="13">
        <v>128.97999999999999</v>
      </c>
      <c r="J24" s="13">
        <v>91.662999999999997</v>
      </c>
      <c r="K24" s="13">
        <v>316.03199999999998</v>
      </c>
    </row>
    <row r="25" spans="1:11">
      <c r="A25" s="6" t="s">
        <v>46</v>
      </c>
      <c r="B25" s="7">
        <v>1410</v>
      </c>
      <c r="C25" s="7"/>
      <c r="D25" s="7">
        <v>21313.956999999999</v>
      </c>
      <c r="E25" s="7"/>
      <c r="F25" s="7">
        <v>22723.956999999999</v>
      </c>
      <c r="G25" s="7">
        <v>25674.07</v>
      </c>
      <c r="H25" s="13">
        <v>88.509</v>
      </c>
      <c r="I25" s="13">
        <v>100.35599999999999</v>
      </c>
      <c r="J25" s="13">
        <v>87.823999999999998</v>
      </c>
      <c r="K25" s="13"/>
    </row>
    <row r="26" spans="1:11">
      <c r="A26" s="6" t="s">
        <v>47</v>
      </c>
      <c r="B26" s="7">
        <v>27021</v>
      </c>
      <c r="C26" s="7">
        <v>26803</v>
      </c>
      <c r="D26" s="7">
        <v>42425.127999999997</v>
      </c>
      <c r="E26" s="7"/>
      <c r="F26" s="7">
        <v>69446.127999999997</v>
      </c>
      <c r="G26" s="7">
        <v>73593.53</v>
      </c>
      <c r="H26" s="13">
        <v>94.364000000000004</v>
      </c>
      <c r="I26" s="13">
        <v>96.207999999999998</v>
      </c>
      <c r="J26" s="13">
        <v>93.227000000000004</v>
      </c>
      <c r="K26" s="13"/>
    </row>
    <row r="27" spans="1:11">
      <c r="A27" s="6" t="s">
        <v>48</v>
      </c>
      <c r="B27" s="7">
        <v>29221.8</v>
      </c>
      <c r="C27" s="7">
        <v>4358</v>
      </c>
      <c r="D27" s="7">
        <v>67362.084000000003</v>
      </c>
      <c r="E27" s="7">
        <v>13350</v>
      </c>
      <c r="F27" s="7">
        <v>109933.88400000001</v>
      </c>
      <c r="G27" s="7">
        <v>114416.34</v>
      </c>
      <c r="H27" s="13">
        <v>96.081999999999994</v>
      </c>
      <c r="I27" s="13">
        <v>106.086</v>
      </c>
      <c r="J27" s="13">
        <v>92.313999999999993</v>
      </c>
      <c r="K27" s="13">
        <v>96.043000000000006</v>
      </c>
    </row>
    <row r="28" spans="1:11">
      <c r="A28" s="6" t="s">
        <v>49</v>
      </c>
      <c r="B28" s="7">
        <v>222</v>
      </c>
      <c r="C28" s="7"/>
      <c r="D28" s="7">
        <v>6916.8339999999998</v>
      </c>
      <c r="E28" s="7"/>
      <c r="F28" s="7">
        <v>7138.8339999999998</v>
      </c>
      <c r="G28" s="7">
        <v>7954.42</v>
      </c>
      <c r="H28" s="13">
        <v>89.747</v>
      </c>
      <c r="I28" s="13">
        <v>112.121</v>
      </c>
      <c r="J28" s="13">
        <v>89.176000000000002</v>
      </c>
      <c r="K28" s="13"/>
    </row>
    <row r="29" spans="1:11">
      <c r="A29" s="6" t="s">
        <v>50</v>
      </c>
      <c r="B29" s="7">
        <v>21268</v>
      </c>
      <c r="C29" s="7">
        <v>20600</v>
      </c>
      <c r="D29" s="7">
        <v>11828.87</v>
      </c>
      <c r="E29" s="7">
        <v>200</v>
      </c>
      <c r="F29" s="7">
        <v>33296.870000000003</v>
      </c>
      <c r="G29" s="7">
        <v>40361.629999999997</v>
      </c>
      <c r="H29" s="13">
        <v>82.495999999999995</v>
      </c>
      <c r="I29" s="13">
        <v>79.855999999999995</v>
      </c>
      <c r="J29" s="13">
        <v>87.114000000000004</v>
      </c>
      <c r="K29" s="13">
        <v>133.333</v>
      </c>
    </row>
    <row r="30" spans="1:11">
      <c r="A30" s="6" t="s">
        <v>51</v>
      </c>
      <c r="B30" s="7">
        <v>5000</v>
      </c>
      <c r="C30" s="7">
        <v>5000</v>
      </c>
      <c r="D30" s="7">
        <v>9658.9</v>
      </c>
      <c r="E30" s="7"/>
      <c r="F30" s="7">
        <v>14658.9</v>
      </c>
      <c r="G30" s="7">
        <v>19722.009999999998</v>
      </c>
      <c r="H30" s="13">
        <v>74.328000000000003</v>
      </c>
      <c r="I30" s="13">
        <v>56.497</v>
      </c>
      <c r="J30" s="13">
        <v>88.841999999999999</v>
      </c>
      <c r="K30" s="13"/>
    </row>
    <row r="31" spans="1:11">
      <c r="A31" s="6" t="s">
        <v>52</v>
      </c>
      <c r="B31" s="7">
        <v>26</v>
      </c>
      <c r="C31" s="7"/>
      <c r="D31" s="7">
        <v>6835.0330000000004</v>
      </c>
      <c r="E31" s="7"/>
      <c r="F31" s="7">
        <v>6861.0330000000004</v>
      </c>
      <c r="G31" s="7">
        <v>7711.5</v>
      </c>
      <c r="H31" s="13">
        <v>88.971000000000004</v>
      </c>
      <c r="I31" s="13">
        <v>78.787999999999997</v>
      </c>
      <c r="J31" s="13">
        <v>89.015000000000001</v>
      </c>
      <c r="K31" s="13"/>
    </row>
    <row r="32" spans="1:11">
      <c r="A32" s="6" t="s">
        <v>53</v>
      </c>
      <c r="B32" s="7">
        <v>22</v>
      </c>
      <c r="C32" s="7"/>
      <c r="D32" s="7">
        <v>13185.659</v>
      </c>
      <c r="E32" s="7"/>
      <c r="F32" s="7">
        <v>13207.659</v>
      </c>
      <c r="G32" s="7">
        <v>15081.19</v>
      </c>
      <c r="H32" s="13">
        <v>87.576999999999998</v>
      </c>
      <c r="I32" s="13">
        <v>55</v>
      </c>
      <c r="J32" s="13">
        <v>87.664000000000001</v>
      </c>
      <c r="K32" s="13"/>
    </row>
    <row r="33" spans="1:11">
      <c r="A33" s="6" t="s">
        <v>54</v>
      </c>
      <c r="B33" s="7">
        <v>67</v>
      </c>
      <c r="C33" s="7"/>
      <c r="D33" s="7">
        <v>13098.487999999999</v>
      </c>
      <c r="E33" s="7"/>
      <c r="F33" s="7">
        <v>13165.487999999999</v>
      </c>
      <c r="G33" s="7">
        <v>14723.9</v>
      </c>
      <c r="H33" s="13">
        <v>89.415999999999997</v>
      </c>
      <c r="I33" s="13">
        <v>101.515</v>
      </c>
      <c r="J33" s="13">
        <v>89.361000000000004</v>
      </c>
      <c r="K33" s="13"/>
    </row>
    <row r="34" spans="1:11">
      <c r="A34" s="6" t="s">
        <v>55</v>
      </c>
      <c r="B34" s="7">
        <v>9606</v>
      </c>
      <c r="C34" s="7">
        <v>9606</v>
      </c>
      <c r="D34" s="7">
        <v>23226.056</v>
      </c>
      <c r="E34" s="7"/>
      <c r="F34" s="7">
        <v>32832.055999999997</v>
      </c>
      <c r="G34" s="7">
        <v>34151.629999999997</v>
      </c>
      <c r="H34" s="13">
        <v>96.135999999999996</v>
      </c>
      <c r="I34" s="13">
        <v>100.69199999999999</v>
      </c>
      <c r="J34" s="13">
        <v>94.447000000000003</v>
      </c>
      <c r="K34" s="13"/>
    </row>
  </sheetData>
  <mergeCells count="9">
    <mergeCell ref="G3:G4"/>
    <mergeCell ref="H3:K3"/>
    <mergeCell ref="A1:K1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K34"/>
  <sheetViews>
    <sheetView showZeros="0" view="pageBreakPreview" zoomScale="60" workbookViewId="0">
      <selection activeCell="O10" sqref="O10"/>
    </sheetView>
  </sheetViews>
  <sheetFormatPr defaultRowHeight="11.25"/>
  <cols>
    <col min="1" max="1" width="28" style="1" customWidth="1"/>
    <col min="2" max="2" width="8.7109375" style="3" customWidth="1"/>
    <col min="3" max="4" width="7.7109375" style="3" customWidth="1"/>
    <col min="5" max="5" width="13.28515625" style="3" customWidth="1"/>
    <col min="6" max="6" width="10.85546875" style="3" customWidth="1"/>
    <col min="7" max="7" width="8.7109375" style="3" customWidth="1"/>
    <col min="8" max="9" width="8.7109375" style="12" customWidth="1"/>
    <col min="10" max="10" width="7.7109375" style="12" customWidth="1"/>
    <col min="11" max="11" width="16.7109375" style="12" customWidth="1"/>
    <col min="12" max="16384" width="9.140625" style="1"/>
  </cols>
  <sheetData>
    <row r="1" spans="1:11" ht="36" customHeight="1">
      <c r="A1" s="47" t="s">
        <v>91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 customHeight="1">
      <c r="K2" s="12" t="s">
        <v>15</v>
      </c>
    </row>
    <row r="3" spans="1:11" ht="13.5" customHeight="1">
      <c r="A3" s="49"/>
      <c r="B3" s="50" t="s">
        <v>4</v>
      </c>
      <c r="C3" s="50" t="s">
        <v>2</v>
      </c>
      <c r="D3" s="50" t="s">
        <v>3</v>
      </c>
      <c r="E3" s="50" t="s">
        <v>139</v>
      </c>
      <c r="F3" s="50" t="s">
        <v>30</v>
      </c>
      <c r="G3" s="50" t="s">
        <v>6</v>
      </c>
      <c r="H3" s="51" t="s">
        <v>7</v>
      </c>
      <c r="I3" s="51"/>
      <c r="J3" s="51"/>
      <c r="K3" s="51"/>
    </row>
    <row r="4" spans="1:11" ht="64.5" customHeight="1">
      <c r="A4" s="49"/>
      <c r="B4" s="50"/>
      <c r="C4" s="50"/>
      <c r="D4" s="50"/>
      <c r="E4" s="50"/>
      <c r="F4" s="50"/>
      <c r="G4" s="50"/>
      <c r="H4" s="14" t="s">
        <v>1</v>
      </c>
      <c r="I4" s="14" t="s">
        <v>4</v>
      </c>
      <c r="J4" s="14" t="s">
        <v>3</v>
      </c>
      <c r="K4" s="14" t="s">
        <v>139</v>
      </c>
    </row>
    <row r="5" spans="1:11">
      <c r="A5" s="17" t="s">
        <v>56</v>
      </c>
      <c r="B5" s="18">
        <v>35372.800000000003</v>
      </c>
      <c r="C5" s="18">
        <v>4083</v>
      </c>
      <c r="D5" s="18">
        <v>69067</v>
      </c>
      <c r="E5" s="18">
        <v>785</v>
      </c>
      <c r="F5" s="18">
        <v>105224.8</v>
      </c>
      <c r="G5" s="18">
        <v>108039.5</v>
      </c>
      <c r="H5" s="22">
        <v>97.394999999999996</v>
      </c>
      <c r="I5" s="22">
        <v>104.919</v>
      </c>
      <c r="J5" s="22">
        <v>92.926000000000002</v>
      </c>
      <c r="K5" s="13"/>
    </row>
    <row r="6" spans="1:11">
      <c r="A6" s="25" t="s">
        <v>60</v>
      </c>
      <c r="B6" s="7"/>
      <c r="C6" s="7"/>
      <c r="D6" s="7"/>
      <c r="E6" s="7"/>
      <c r="F6" s="7"/>
      <c r="G6" s="7"/>
      <c r="H6" s="13"/>
      <c r="I6" s="13"/>
      <c r="J6" s="13"/>
      <c r="K6" s="13"/>
    </row>
    <row r="7" spans="1:11">
      <c r="A7" s="6" t="s">
        <v>29</v>
      </c>
      <c r="B7" s="7"/>
      <c r="C7" s="7"/>
      <c r="D7" s="7">
        <v>9413.6139999999996</v>
      </c>
      <c r="E7" s="7"/>
      <c r="F7" s="7">
        <v>9413.6139999999996</v>
      </c>
      <c r="G7" s="7">
        <v>10107.780000000001</v>
      </c>
      <c r="H7" s="13">
        <v>93.132000000000005</v>
      </c>
      <c r="I7" s="13"/>
      <c r="J7" s="13">
        <v>93.132000000000005</v>
      </c>
      <c r="K7" s="13"/>
    </row>
    <row r="8" spans="1:11">
      <c r="A8" s="6" t="s">
        <v>57</v>
      </c>
      <c r="B8" s="7"/>
      <c r="C8" s="7"/>
      <c r="D8" s="7">
        <v>3222.45</v>
      </c>
      <c r="E8" s="7"/>
      <c r="F8" s="7">
        <v>3222.45</v>
      </c>
      <c r="G8" s="7">
        <v>3386.76</v>
      </c>
      <c r="H8" s="13">
        <v>95.147999999999996</v>
      </c>
      <c r="I8" s="13"/>
      <c r="J8" s="13">
        <v>95.147999999999996</v>
      </c>
      <c r="K8" s="13"/>
    </row>
    <row r="9" spans="1:11">
      <c r="A9" s="25" t="s">
        <v>61</v>
      </c>
      <c r="B9" s="7"/>
      <c r="C9" s="7"/>
      <c r="D9" s="7"/>
      <c r="E9" s="7"/>
      <c r="F9" s="7"/>
      <c r="G9" s="7"/>
      <c r="H9" s="13"/>
      <c r="I9" s="13"/>
      <c r="J9" s="13"/>
      <c r="K9" s="13"/>
    </row>
    <row r="10" spans="1:11">
      <c r="A10" s="6" t="s">
        <v>31</v>
      </c>
      <c r="B10" s="7"/>
      <c r="C10" s="7"/>
      <c r="D10" s="7">
        <v>482.09899999999999</v>
      </c>
      <c r="E10" s="7"/>
      <c r="F10" s="7">
        <v>482.09899999999999</v>
      </c>
      <c r="G10" s="7">
        <v>525.08000000000004</v>
      </c>
      <c r="H10" s="13">
        <v>91.813999999999993</v>
      </c>
      <c r="I10" s="13"/>
      <c r="J10" s="13">
        <v>91.813999999999993</v>
      </c>
      <c r="K10" s="13"/>
    </row>
    <row r="11" spans="1:11">
      <c r="A11" s="6" t="s">
        <v>32</v>
      </c>
      <c r="B11" s="7"/>
      <c r="C11" s="7"/>
      <c r="D11" s="7">
        <v>9489.7350000000006</v>
      </c>
      <c r="E11" s="7"/>
      <c r="F11" s="7">
        <v>9489.7350000000006</v>
      </c>
      <c r="G11" s="7">
        <v>10186.540000000001</v>
      </c>
      <c r="H11" s="13">
        <v>93.16</v>
      </c>
      <c r="I11" s="13"/>
      <c r="J11" s="13">
        <v>93.16</v>
      </c>
      <c r="K11" s="13"/>
    </row>
    <row r="12" spans="1:11">
      <c r="A12" s="6" t="s">
        <v>33</v>
      </c>
      <c r="B12" s="7"/>
      <c r="C12" s="7"/>
      <c r="D12" s="7">
        <v>4186.6480000000001</v>
      </c>
      <c r="E12" s="7"/>
      <c r="F12" s="7">
        <v>4186.6480000000001</v>
      </c>
      <c r="G12" s="7">
        <v>4515.68</v>
      </c>
      <c r="H12" s="13">
        <v>92.713999999999999</v>
      </c>
      <c r="I12" s="13"/>
      <c r="J12" s="13">
        <v>92.713999999999999</v>
      </c>
      <c r="K12" s="13"/>
    </row>
    <row r="13" spans="1:11">
      <c r="A13" s="6" t="s">
        <v>34</v>
      </c>
      <c r="B13" s="7"/>
      <c r="C13" s="7"/>
      <c r="D13" s="7">
        <v>202.989</v>
      </c>
      <c r="E13" s="7"/>
      <c r="F13" s="7">
        <v>202.989</v>
      </c>
      <c r="G13" s="7">
        <v>210.03</v>
      </c>
      <c r="H13" s="13">
        <v>96.647999999999996</v>
      </c>
      <c r="I13" s="13"/>
      <c r="J13" s="13">
        <v>96.647999999999996</v>
      </c>
      <c r="K13" s="13"/>
    </row>
    <row r="14" spans="1:11">
      <c r="A14" s="6" t="s">
        <v>35</v>
      </c>
      <c r="B14" s="7"/>
      <c r="C14" s="7"/>
      <c r="D14" s="7">
        <v>1395.549</v>
      </c>
      <c r="E14" s="7"/>
      <c r="F14" s="7">
        <v>1395.549</v>
      </c>
      <c r="G14" s="7">
        <v>1575.24</v>
      </c>
      <c r="H14" s="13">
        <v>88.593000000000004</v>
      </c>
      <c r="I14" s="13"/>
      <c r="J14" s="13">
        <v>88.593000000000004</v>
      </c>
      <c r="K14" s="13"/>
    </row>
    <row r="15" spans="1:11">
      <c r="A15" s="6" t="s">
        <v>36</v>
      </c>
      <c r="B15" s="7"/>
      <c r="C15" s="7"/>
      <c r="D15" s="7">
        <v>1243.307</v>
      </c>
      <c r="E15" s="7"/>
      <c r="F15" s="7">
        <v>1243.307</v>
      </c>
      <c r="G15" s="7">
        <v>1338.95</v>
      </c>
      <c r="H15" s="13">
        <v>92.856999999999999</v>
      </c>
      <c r="I15" s="13"/>
      <c r="J15" s="13">
        <v>92.856999999999999</v>
      </c>
      <c r="K15" s="13"/>
    </row>
    <row r="16" spans="1:11">
      <c r="A16" s="6" t="s">
        <v>37</v>
      </c>
      <c r="B16" s="7"/>
      <c r="C16" s="7"/>
      <c r="D16" s="7">
        <v>1370.1759999999999</v>
      </c>
      <c r="E16" s="7"/>
      <c r="F16" s="7">
        <v>1370.1759999999999</v>
      </c>
      <c r="G16" s="7">
        <v>1496.48</v>
      </c>
      <c r="H16" s="13">
        <v>91.56</v>
      </c>
      <c r="I16" s="13"/>
      <c r="J16" s="13">
        <v>91.56</v>
      </c>
      <c r="K16" s="13"/>
    </row>
    <row r="17" spans="1:11">
      <c r="A17" s="6" t="s">
        <v>38</v>
      </c>
      <c r="B17" s="7"/>
      <c r="C17" s="7"/>
      <c r="D17" s="7">
        <v>786.58199999999999</v>
      </c>
      <c r="E17" s="7"/>
      <c r="F17" s="7">
        <v>786.58199999999999</v>
      </c>
      <c r="G17" s="7">
        <v>892.64</v>
      </c>
      <c r="H17" s="13">
        <v>88.119</v>
      </c>
      <c r="I17" s="13"/>
      <c r="J17" s="13">
        <v>88.119</v>
      </c>
      <c r="K17" s="13"/>
    </row>
    <row r="18" spans="1:11">
      <c r="A18" s="6" t="s">
        <v>39</v>
      </c>
      <c r="B18" s="7"/>
      <c r="C18" s="7"/>
      <c r="D18" s="7">
        <v>583.59299999999996</v>
      </c>
      <c r="E18" s="7"/>
      <c r="F18" s="7">
        <v>583.59299999999996</v>
      </c>
      <c r="G18" s="7">
        <v>630.1</v>
      </c>
      <c r="H18" s="13">
        <v>92.619</v>
      </c>
      <c r="I18" s="13"/>
      <c r="J18" s="13">
        <v>92.619</v>
      </c>
      <c r="K18" s="13"/>
    </row>
    <row r="19" spans="1:11">
      <c r="A19" s="6" t="s">
        <v>40</v>
      </c>
      <c r="B19" s="7"/>
      <c r="C19" s="7"/>
      <c r="D19" s="7">
        <v>507.47199999999998</v>
      </c>
      <c r="E19" s="7">
        <v>95</v>
      </c>
      <c r="F19" s="7">
        <v>602.47199999999998</v>
      </c>
      <c r="G19" s="7">
        <v>551.33000000000004</v>
      </c>
      <c r="H19" s="13">
        <v>109.276</v>
      </c>
      <c r="I19" s="13"/>
      <c r="J19" s="13">
        <v>92.045000000000002</v>
      </c>
      <c r="K19" s="13"/>
    </row>
    <row r="20" spans="1:11">
      <c r="A20" s="6" t="s">
        <v>41</v>
      </c>
      <c r="B20" s="7"/>
      <c r="C20" s="7"/>
      <c r="D20" s="7">
        <v>1750.78</v>
      </c>
      <c r="E20" s="7"/>
      <c r="F20" s="7">
        <v>1750.78</v>
      </c>
      <c r="G20" s="7">
        <v>1890.29</v>
      </c>
      <c r="H20" s="13">
        <v>92.62</v>
      </c>
      <c r="I20" s="13"/>
      <c r="J20" s="13">
        <v>92.62</v>
      </c>
      <c r="K20" s="13"/>
    </row>
    <row r="21" spans="1:11">
      <c r="A21" s="6" t="s">
        <v>42</v>
      </c>
      <c r="B21" s="7"/>
      <c r="C21" s="7"/>
      <c r="D21" s="7">
        <v>811.95600000000002</v>
      </c>
      <c r="E21" s="7"/>
      <c r="F21" s="7">
        <v>811.95600000000002</v>
      </c>
      <c r="G21" s="7">
        <v>918.89</v>
      </c>
      <c r="H21" s="13">
        <v>88.363</v>
      </c>
      <c r="I21" s="13"/>
      <c r="J21" s="13">
        <v>88.363</v>
      </c>
      <c r="K21" s="13"/>
    </row>
    <row r="22" spans="1:11">
      <c r="A22" s="6" t="s">
        <v>43</v>
      </c>
      <c r="B22" s="7"/>
      <c r="C22" s="7"/>
      <c r="D22" s="7">
        <v>482.09899999999999</v>
      </c>
      <c r="E22" s="7"/>
      <c r="F22" s="7">
        <v>482.09899999999999</v>
      </c>
      <c r="G22" s="7">
        <v>498.83</v>
      </c>
      <c r="H22" s="13">
        <v>96.646000000000001</v>
      </c>
      <c r="I22" s="13"/>
      <c r="J22" s="13">
        <v>96.646000000000001</v>
      </c>
      <c r="K22" s="13"/>
    </row>
    <row r="23" spans="1:11">
      <c r="A23" s="6" t="s">
        <v>44</v>
      </c>
      <c r="B23" s="7">
        <v>8</v>
      </c>
      <c r="C23" s="7"/>
      <c r="D23" s="7">
        <v>1953.769</v>
      </c>
      <c r="E23" s="7"/>
      <c r="F23" s="7">
        <v>1961.769</v>
      </c>
      <c r="G23" s="7">
        <v>2138.5700000000002</v>
      </c>
      <c r="H23" s="13">
        <v>91.733000000000004</v>
      </c>
      <c r="I23" s="13">
        <v>66.667000000000002</v>
      </c>
      <c r="J23" s="13">
        <v>91.873999999999995</v>
      </c>
      <c r="K23" s="13"/>
    </row>
    <row r="24" spans="1:11">
      <c r="A24" s="6" t="s">
        <v>45</v>
      </c>
      <c r="B24" s="7">
        <v>6700</v>
      </c>
      <c r="C24" s="7"/>
      <c r="D24" s="7">
        <v>5937.4279999999999</v>
      </c>
      <c r="E24" s="7">
        <v>690</v>
      </c>
      <c r="F24" s="7">
        <v>13327.428</v>
      </c>
      <c r="G24" s="7">
        <v>13282.22</v>
      </c>
      <c r="H24" s="13">
        <v>100.34</v>
      </c>
      <c r="I24" s="13">
        <v>97.81</v>
      </c>
      <c r="J24" s="13">
        <v>92.308000000000007</v>
      </c>
      <c r="K24" s="13"/>
    </row>
    <row r="25" spans="1:11">
      <c r="A25" s="6" t="s">
        <v>46</v>
      </c>
      <c r="B25" s="7"/>
      <c r="C25" s="7"/>
      <c r="D25" s="7">
        <v>1623.912</v>
      </c>
      <c r="E25" s="7"/>
      <c r="F25" s="7">
        <v>1623.912</v>
      </c>
      <c r="G25" s="7">
        <v>1759.02</v>
      </c>
      <c r="H25" s="13">
        <v>92.319000000000003</v>
      </c>
      <c r="I25" s="13"/>
      <c r="J25" s="13">
        <v>92.319000000000003</v>
      </c>
      <c r="K25" s="13"/>
    </row>
    <row r="26" spans="1:11">
      <c r="A26" s="6" t="s">
        <v>47</v>
      </c>
      <c r="B26" s="7">
        <v>213</v>
      </c>
      <c r="C26" s="7">
        <v>153</v>
      </c>
      <c r="D26" s="7">
        <v>6774.7569999999996</v>
      </c>
      <c r="E26" s="7"/>
      <c r="F26" s="7">
        <v>6987.7569999999996</v>
      </c>
      <c r="G26" s="7">
        <v>7403.84</v>
      </c>
      <c r="H26" s="13">
        <v>94.38</v>
      </c>
      <c r="I26" s="13">
        <v>115.761</v>
      </c>
      <c r="J26" s="13">
        <v>93.834999999999994</v>
      </c>
      <c r="K26" s="13"/>
    </row>
    <row r="27" spans="1:11">
      <c r="A27" s="6" t="s">
        <v>48</v>
      </c>
      <c r="B27" s="7">
        <v>28451.8</v>
      </c>
      <c r="C27" s="7">
        <v>3930</v>
      </c>
      <c r="D27" s="7">
        <v>7815.076</v>
      </c>
      <c r="E27" s="7"/>
      <c r="F27" s="7">
        <v>36266.875999999997</v>
      </c>
      <c r="G27" s="7">
        <v>34938.5</v>
      </c>
      <c r="H27" s="13">
        <v>103.80200000000001</v>
      </c>
      <c r="I27" s="13">
        <v>106.687</v>
      </c>
      <c r="J27" s="13">
        <v>94.498999999999995</v>
      </c>
      <c r="K27" s="13"/>
    </row>
    <row r="28" spans="1:11">
      <c r="A28" s="6" t="s">
        <v>49</v>
      </c>
      <c r="B28" s="7"/>
      <c r="C28" s="7"/>
      <c r="D28" s="7">
        <v>558.22</v>
      </c>
      <c r="E28" s="7"/>
      <c r="F28" s="7">
        <v>558.22</v>
      </c>
      <c r="G28" s="7">
        <v>603.84</v>
      </c>
      <c r="H28" s="13">
        <v>92.444999999999993</v>
      </c>
      <c r="I28" s="13"/>
      <c r="J28" s="13">
        <v>92.444999999999993</v>
      </c>
      <c r="K28" s="13"/>
    </row>
    <row r="29" spans="1:11">
      <c r="A29" s="6" t="s">
        <v>50</v>
      </c>
      <c r="B29" s="7"/>
      <c r="C29" s="7"/>
      <c r="D29" s="7">
        <v>811.95600000000002</v>
      </c>
      <c r="E29" s="7"/>
      <c r="F29" s="7">
        <v>811.95600000000002</v>
      </c>
      <c r="G29" s="7">
        <v>866.38</v>
      </c>
      <c r="H29" s="13">
        <v>93.718000000000004</v>
      </c>
      <c r="I29" s="13"/>
      <c r="J29" s="13">
        <v>93.718000000000004</v>
      </c>
      <c r="K29" s="13"/>
    </row>
    <row r="30" spans="1:11">
      <c r="A30" s="6" t="s">
        <v>51</v>
      </c>
      <c r="B30" s="7"/>
      <c r="C30" s="7"/>
      <c r="D30" s="7">
        <v>811.95600000000002</v>
      </c>
      <c r="E30" s="7"/>
      <c r="F30" s="7">
        <v>811.95600000000002</v>
      </c>
      <c r="G30" s="7">
        <v>892.64</v>
      </c>
      <c r="H30" s="13">
        <v>90.960999999999999</v>
      </c>
      <c r="I30" s="13"/>
      <c r="J30" s="13">
        <v>90.960999999999999</v>
      </c>
      <c r="K30" s="13"/>
    </row>
    <row r="31" spans="1:11">
      <c r="A31" s="6" t="s">
        <v>52</v>
      </c>
      <c r="B31" s="7"/>
      <c r="C31" s="7"/>
      <c r="D31" s="7">
        <v>608.96699999999998</v>
      </c>
      <c r="E31" s="7"/>
      <c r="F31" s="7">
        <v>608.96699999999998</v>
      </c>
      <c r="G31" s="7">
        <v>656.35</v>
      </c>
      <c r="H31" s="13">
        <v>92.781000000000006</v>
      </c>
      <c r="I31" s="13"/>
      <c r="J31" s="13">
        <v>92.781000000000006</v>
      </c>
      <c r="K31" s="13"/>
    </row>
    <row r="32" spans="1:11">
      <c r="A32" s="6" t="s">
        <v>53</v>
      </c>
      <c r="B32" s="7"/>
      <c r="C32" s="7"/>
      <c r="D32" s="7">
        <v>964.19799999999998</v>
      </c>
      <c r="E32" s="7"/>
      <c r="F32" s="7">
        <v>964.19799999999998</v>
      </c>
      <c r="G32" s="7">
        <v>1076.4100000000001</v>
      </c>
      <c r="H32" s="13">
        <v>89.575000000000003</v>
      </c>
      <c r="I32" s="13"/>
      <c r="J32" s="13">
        <v>89.575000000000003</v>
      </c>
      <c r="K32" s="13"/>
    </row>
    <row r="33" spans="1:11">
      <c r="A33" s="6" t="s">
        <v>54</v>
      </c>
      <c r="B33" s="7"/>
      <c r="C33" s="7"/>
      <c r="D33" s="7">
        <v>1141.8130000000001</v>
      </c>
      <c r="E33" s="7"/>
      <c r="F33" s="7">
        <v>1141.8130000000001</v>
      </c>
      <c r="G33" s="7">
        <v>1260.19</v>
      </c>
      <c r="H33" s="13">
        <v>90.605999999999995</v>
      </c>
      <c r="I33" s="13"/>
      <c r="J33" s="13">
        <v>90.605999999999995</v>
      </c>
      <c r="K33" s="13"/>
    </row>
    <row r="34" spans="1:11">
      <c r="A34" s="6" t="s">
        <v>55</v>
      </c>
      <c r="B34" s="7"/>
      <c r="C34" s="7"/>
      <c r="D34" s="7">
        <v>4135.8999999999996</v>
      </c>
      <c r="E34" s="7"/>
      <c r="F34" s="7">
        <v>4135.8999999999996</v>
      </c>
      <c r="G34" s="7">
        <v>4436.92</v>
      </c>
      <c r="H34" s="13">
        <v>93.215999999999994</v>
      </c>
      <c r="I34" s="13"/>
      <c r="J34" s="13">
        <v>93.215999999999994</v>
      </c>
      <c r="K34" s="13"/>
    </row>
  </sheetData>
  <mergeCells count="9">
    <mergeCell ref="G3:G4"/>
    <mergeCell ref="H3:K3"/>
    <mergeCell ref="A1:K1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K34"/>
  <sheetViews>
    <sheetView showZeros="0" view="pageBreakPreview" zoomScale="60" workbookViewId="0">
      <selection activeCell="T31" sqref="T31"/>
    </sheetView>
  </sheetViews>
  <sheetFormatPr defaultRowHeight="11.25"/>
  <cols>
    <col min="1" max="1" width="35.7109375" style="1" customWidth="1"/>
    <col min="2" max="2" width="8.7109375" style="3" customWidth="1"/>
    <col min="3" max="4" width="7.7109375" style="3" customWidth="1"/>
    <col min="5" max="5" width="12.28515625" style="3" customWidth="1"/>
    <col min="6" max="7" width="8.7109375" style="3" customWidth="1"/>
    <col min="8" max="9" width="8.7109375" style="12" customWidth="1"/>
    <col min="10" max="10" width="7.7109375" style="12" customWidth="1"/>
    <col min="11" max="11" width="14.28515625" style="12" customWidth="1"/>
    <col min="12" max="16384" width="9.140625" style="1"/>
  </cols>
  <sheetData>
    <row r="1" spans="1:11" ht="23.25" customHeight="1">
      <c r="A1" s="47" t="s">
        <v>92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 customHeight="1">
      <c r="K2" s="12" t="s">
        <v>15</v>
      </c>
    </row>
    <row r="3" spans="1:11" ht="13.5" customHeight="1">
      <c r="A3" s="49"/>
      <c r="B3" s="50" t="s">
        <v>4</v>
      </c>
      <c r="C3" s="50" t="s">
        <v>2</v>
      </c>
      <c r="D3" s="50" t="s">
        <v>3</v>
      </c>
      <c r="E3" s="50" t="s">
        <v>99</v>
      </c>
      <c r="F3" s="50" t="s">
        <v>30</v>
      </c>
      <c r="G3" s="50" t="s">
        <v>6</v>
      </c>
      <c r="H3" s="51" t="s">
        <v>7</v>
      </c>
      <c r="I3" s="51"/>
      <c r="J3" s="51"/>
      <c r="K3" s="51"/>
    </row>
    <row r="4" spans="1:11" ht="70.5" customHeight="1">
      <c r="A4" s="49"/>
      <c r="B4" s="50"/>
      <c r="C4" s="50"/>
      <c r="D4" s="50"/>
      <c r="E4" s="50"/>
      <c r="F4" s="50"/>
      <c r="G4" s="50"/>
      <c r="H4" s="14" t="s">
        <v>1</v>
      </c>
      <c r="I4" s="14" t="s">
        <v>4</v>
      </c>
      <c r="J4" s="14" t="s">
        <v>3</v>
      </c>
      <c r="K4" s="14" t="s">
        <v>139</v>
      </c>
    </row>
    <row r="5" spans="1:11" s="21" customFormat="1">
      <c r="A5" s="17" t="s">
        <v>56</v>
      </c>
      <c r="B5" s="18">
        <v>68722</v>
      </c>
      <c r="C5" s="18">
        <v>64984</v>
      </c>
      <c r="D5" s="18">
        <v>511632</v>
      </c>
      <c r="E5" s="18">
        <v>39693</v>
      </c>
      <c r="F5" s="18">
        <v>620047</v>
      </c>
      <c r="G5" s="18">
        <v>679772</v>
      </c>
      <c r="H5" s="22">
        <v>91.213999999999999</v>
      </c>
      <c r="I5" s="22">
        <v>89.367999999999995</v>
      </c>
      <c r="J5" s="22">
        <v>91.045000000000002</v>
      </c>
      <c r="K5" s="22">
        <v>97.004000000000005</v>
      </c>
    </row>
    <row r="6" spans="1:11" s="21" customFormat="1">
      <c r="A6" s="25" t="s">
        <v>60</v>
      </c>
      <c r="B6" s="18"/>
      <c r="C6" s="18"/>
      <c r="D6" s="18"/>
      <c r="E6" s="18"/>
      <c r="F6" s="18"/>
      <c r="G6" s="18"/>
      <c r="H6" s="22"/>
      <c r="I6" s="22"/>
      <c r="J6" s="22"/>
      <c r="K6" s="22"/>
    </row>
    <row r="7" spans="1:11">
      <c r="A7" s="6" t="s">
        <v>29</v>
      </c>
      <c r="B7" s="7"/>
      <c r="C7" s="7"/>
      <c r="D7" s="7">
        <v>36951.267</v>
      </c>
      <c r="E7" s="7"/>
      <c r="F7" s="7">
        <v>36951.267</v>
      </c>
      <c r="G7" s="7">
        <v>37152.5</v>
      </c>
      <c r="H7" s="13">
        <v>99.457999999999998</v>
      </c>
      <c r="I7" s="13"/>
      <c r="J7" s="13">
        <v>99.457999999999998</v>
      </c>
      <c r="K7" s="13"/>
    </row>
    <row r="8" spans="1:11">
      <c r="A8" s="6" t="s">
        <v>57</v>
      </c>
      <c r="B8" s="7"/>
      <c r="C8" s="7"/>
      <c r="D8" s="7">
        <v>6206.44</v>
      </c>
      <c r="E8" s="7"/>
      <c r="F8" s="7">
        <v>6206.44</v>
      </c>
      <c r="G8" s="7">
        <v>6105.83</v>
      </c>
      <c r="H8" s="13">
        <v>101.648</v>
      </c>
      <c r="I8" s="13"/>
      <c r="J8" s="13">
        <v>101.648</v>
      </c>
      <c r="K8" s="13"/>
    </row>
    <row r="9" spans="1:11" s="21" customFormat="1">
      <c r="A9" s="25" t="s">
        <v>61</v>
      </c>
      <c r="B9" s="18"/>
      <c r="C9" s="18"/>
      <c r="D9" s="18"/>
      <c r="E9" s="18"/>
      <c r="F9" s="18"/>
      <c r="G9" s="18"/>
      <c r="H9" s="22"/>
      <c r="I9" s="22"/>
      <c r="J9" s="22"/>
      <c r="K9" s="22"/>
    </row>
    <row r="10" spans="1:11">
      <c r="A10" s="6" t="s">
        <v>31</v>
      </c>
      <c r="B10" s="7">
        <v>37</v>
      </c>
      <c r="C10" s="7"/>
      <c r="D10" s="7">
        <v>4241.9979999999996</v>
      </c>
      <c r="E10" s="7">
        <v>460</v>
      </c>
      <c r="F10" s="7">
        <v>4738.9979999999996</v>
      </c>
      <c r="G10" s="7">
        <v>14703.05</v>
      </c>
      <c r="H10" s="13">
        <v>32.231000000000002</v>
      </c>
      <c r="I10" s="13">
        <v>88.094999999999999</v>
      </c>
      <c r="J10" s="13">
        <v>89.662999999999997</v>
      </c>
      <c r="K10" s="13">
        <v>4.6319999999999997</v>
      </c>
    </row>
    <row r="11" spans="1:11">
      <c r="A11" s="6" t="s">
        <v>32</v>
      </c>
      <c r="B11" s="7">
        <v>48</v>
      </c>
      <c r="C11" s="7"/>
      <c r="D11" s="7">
        <v>75958.082999999999</v>
      </c>
      <c r="E11" s="7"/>
      <c r="F11" s="7">
        <v>76006.082999999999</v>
      </c>
      <c r="G11" s="7">
        <v>84494.91</v>
      </c>
      <c r="H11" s="13">
        <v>89.953000000000003</v>
      </c>
      <c r="I11" s="13">
        <v>123.077</v>
      </c>
      <c r="J11" s="13">
        <v>89.938000000000002</v>
      </c>
      <c r="K11" s="13"/>
    </row>
    <row r="12" spans="1:11">
      <c r="A12" s="6" t="s">
        <v>33</v>
      </c>
      <c r="B12" s="7">
        <v>44</v>
      </c>
      <c r="C12" s="7"/>
      <c r="D12" s="7">
        <v>40079.171999999999</v>
      </c>
      <c r="E12" s="7"/>
      <c r="F12" s="7">
        <v>40123.171999999999</v>
      </c>
      <c r="G12" s="7">
        <v>43986.09</v>
      </c>
      <c r="H12" s="13">
        <v>91.218000000000004</v>
      </c>
      <c r="I12" s="13">
        <v>95.652000000000001</v>
      </c>
      <c r="J12" s="13">
        <v>91.212999999999994</v>
      </c>
      <c r="K12" s="13"/>
    </row>
    <row r="13" spans="1:11">
      <c r="A13" s="6" t="s">
        <v>34</v>
      </c>
      <c r="B13" s="7"/>
      <c r="C13" s="7"/>
      <c r="D13" s="7">
        <v>2696.4569999999999</v>
      </c>
      <c r="E13" s="7"/>
      <c r="F13" s="7">
        <v>2696.4569999999999</v>
      </c>
      <c r="G13" s="7">
        <v>3153.2</v>
      </c>
      <c r="H13" s="13">
        <v>85.515000000000001</v>
      </c>
      <c r="I13" s="13"/>
      <c r="J13" s="13">
        <v>85.515000000000001</v>
      </c>
      <c r="K13" s="13"/>
    </row>
    <row r="14" spans="1:11">
      <c r="A14" s="6" t="s">
        <v>35</v>
      </c>
      <c r="B14" s="7">
        <v>30</v>
      </c>
      <c r="C14" s="7"/>
      <c r="D14" s="7">
        <v>12676.878000000001</v>
      </c>
      <c r="E14" s="7"/>
      <c r="F14" s="7">
        <v>12706.878000000001</v>
      </c>
      <c r="G14" s="7">
        <v>14052.07</v>
      </c>
      <c r="H14" s="13">
        <v>90.427000000000007</v>
      </c>
      <c r="I14" s="13">
        <v>83.332999999999998</v>
      </c>
      <c r="J14" s="13">
        <v>90.444999999999993</v>
      </c>
      <c r="K14" s="13"/>
    </row>
    <row r="15" spans="1:11">
      <c r="A15" s="6" t="s">
        <v>36</v>
      </c>
      <c r="B15" s="7"/>
      <c r="C15" s="7"/>
      <c r="D15" s="7">
        <v>8373.4760000000006</v>
      </c>
      <c r="E15" s="7">
        <v>2700</v>
      </c>
      <c r="F15" s="7">
        <v>11073.476000000001</v>
      </c>
      <c r="G15" s="7">
        <v>10285.02</v>
      </c>
      <c r="H15" s="13">
        <v>107.666</v>
      </c>
      <c r="I15" s="13"/>
      <c r="J15" s="13">
        <v>91.363</v>
      </c>
      <c r="K15" s="31" t="s">
        <v>107</v>
      </c>
    </row>
    <row r="16" spans="1:11">
      <c r="A16" s="6" t="s">
        <v>37</v>
      </c>
      <c r="B16" s="7">
        <v>10</v>
      </c>
      <c r="C16" s="7"/>
      <c r="D16" s="7">
        <v>7676.0919999999996</v>
      </c>
      <c r="E16" s="7"/>
      <c r="F16" s="7">
        <v>7686.0919999999996</v>
      </c>
      <c r="G16" s="7">
        <v>8032.23</v>
      </c>
      <c r="H16" s="13">
        <v>95.691000000000003</v>
      </c>
      <c r="I16" s="13">
        <v>11.628</v>
      </c>
      <c r="J16" s="13">
        <v>96.747</v>
      </c>
      <c r="K16" s="31"/>
    </row>
    <row r="17" spans="1:11">
      <c r="A17" s="6" t="s">
        <v>38</v>
      </c>
      <c r="B17" s="7">
        <v>15</v>
      </c>
      <c r="C17" s="7"/>
      <c r="D17" s="7">
        <v>7018.0479999999998</v>
      </c>
      <c r="E17" s="7">
        <v>660</v>
      </c>
      <c r="F17" s="7">
        <v>7693.0479999999998</v>
      </c>
      <c r="G17" s="7">
        <v>8692.2800000000007</v>
      </c>
      <c r="H17" s="13">
        <v>88.504000000000005</v>
      </c>
      <c r="I17" s="13">
        <v>115.38500000000001</v>
      </c>
      <c r="J17" s="13">
        <v>90.856999999999999</v>
      </c>
      <c r="K17" s="31">
        <v>69.11</v>
      </c>
    </row>
    <row r="18" spans="1:11">
      <c r="A18" s="6" t="s">
        <v>39</v>
      </c>
      <c r="B18" s="7">
        <v>91</v>
      </c>
      <c r="C18" s="7"/>
      <c r="D18" s="7">
        <v>7922.223</v>
      </c>
      <c r="E18" s="7"/>
      <c r="F18" s="7">
        <v>8013.223</v>
      </c>
      <c r="G18" s="7">
        <v>9299.14</v>
      </c>
      <c r="H18" s="13">
        <v>86.171999999999997</v>
      </c>
      <c r="I18" s="13">
        <v>78.447999999999993</v>
      </c>
      <c r="J18" s="13">
        <v>86.269000000000005</v>
      </c>
      <c r="K18" s="31"/>
    </row>
    <row r="19" spans="1:11">
      <c r="A19" s="6" t="s">
        <v>40</v>
      </c>
      <c r="B19" s="7">
        <v>22</v>
      </c>
      <c r="C19" s="7"/>
      <c r="D19" s="7">
        <v>6718.98</v>
      </c>
      <c r="E19" s="7">
        <v>1040</v>
      </c>
      <c r="F19" s="7">
        <v>7780.98</v>
      </c>
      <c r="G19" s="7">
        <v>7823.54</v>
      </c>
      <c r="H19" s="13">
        <v>99.456000000000003</v>
      </c>
      <c r="I19" s="13">
        <v>169.23099999999999</v>
      </c>
      <c r="J19" s="13">
        <v>89.460999999999999</v>
      </c>
      <c r="K19" s="31" t="s">
        <v>118</v>
      </c>
    </row>
    <row r="20" spans="1:11">
      <c r="A20" s="6" t="s">
        <v>41</v>
      </c>
      <c r="B20" s="7"/>
      <c r="C20" s="7"/>
      <c r="D20" s="7">
        <v>22058.517</v>
      </c>
      <c r="E20" s="7">
        <v>287</v>
      </c>
      <c r="F20" s="7">
        <v>22345.517</v>
      </c>
      <c r="G20" s="7">
        <v>25218.89</v>
      </c>
      <c r="H20" s="13">
        <v>88.605999999999995</v>
      </c>
      <c r="I20" s="13"/>
      <c r="J20" s="13">
        <v>87.468000000000004</v>
      </c>
      <c r="K20" s="31"/>
    </row>
    <row r="21" spans="1:11">
      <c r="A21" s="6" t="s">
        <v>42</v>
      </c>
      <c r="B21" s="7">
        <v>163</v>
      </c>
      <c r="C21" s="7"/>
      <c r="D21" s="7">
        <v>9596.7180000000008</v>
      </c>
      <c r="E21" s="7">
        <v>14850</v>
      </c>
      <c r="F21" s="7">
        <v>24609.718000000001</v>
      </c>
      <c r="G21" s="7">
        <v>23274.57</v>
      </c>
      <c r="H21" s="13">
        <v>105.73699999999999</v>
      </c>
      <c r="I21" s="13">
        <v>91.572999999999993</v>
      </c>
      <c r="J21" s="13">
        <v>87.91</v>
      </c>
      <c r="K21" s="31">
        <v>121.92100000000001</v>
      </c>
    </row>
    <row r="22" spans="1:11">
      <c r="A22" s="6" t="s">
        <v>43</v>
      </c>
      <c r="B22" s="7">
        <v>104</v>
      </c>
      <c r="C22" s="7"/>
      <c r="D22" s="7">
        <v>6409.3810000000003</v>
      </c>
      <c r="E22" s="7"/>
      <c r="F22" s="7">
        <v>6513.3810000000003</v>
      </c>
      <c r="G22" s="7">
        <v>7516.23</v>
      </c>
      <c r="H22" s="13">
        <v>86.658000000000001</v>
      </c>
      <c r="I22" s="13">
        <v>111.828</v>
      </c>
      <c r="J22" s="13">
        <v>86.341999999999999</v>
      </c>
      <c r="K22" s="31"/>
    </row>
    <row r="23" spans="1:11">
      <c r="A23" s="6" t="s">
        <v>44</v>
      </c>
      <c r="B23" s="7">
        <v>179</v>
      </c>
      <c r="C23" s="7"/>
      <c r="D23" s="7">
        <v>23907.13</v>
      </c>
      <c r="E23" s="7">
        <v>193</v>
      </c>
      <c r="F23" s="7">
        <v>24279.13</v>
      </c>
      <c r="G23" s="7">
        <v>27433.68</v>
      </c>
      <c r="H23" s="13">
        <v>88.501000000000005</v>
      </c>
      <c r="I23" s="13">
        <v>93.228999999999999</v>
      </c>
      <c r="J23" s="13">
        <v>88.572000000000003</v>
      </c>
      <c r="K23" s="31">
        <v>77.2</v>
      </c>
    </row>
    <row r="24" spans="1:11">
      <c r="A24" s="6" t="s">
        <v>45</v>
      </c>
      <c r="B24" s="7">
        <v>2780</v>
      </c>
      <c r="C24" s="7">
        <v>2700</v>
      </c>
      <c r="D24" s="7">
        <v>42536.887000000002</v>
      </c>
      <c r="E24" s="7">
        <v>5953</v>
      </c>
      <c r="F24" s="7">
        <v>51269.887000000002</v>
      </c>
      <c r="G24" s="7">
        <v>49052.69</v>
      </c>
      <c r="H24" s="13">
        <v>104.52</v>
      </c>
      <c r="I24" s="31" t="s">
        <v>132</v>
      </c>
      <c r="J24" s="13">
        <v>91.573999999999998</v>
      </c>
      <c r="K24" s="31" t="s">
        <v>129</v>
      </c>
    </row>
    <row r="25" spans="1:11">
      <c r="A25" s="6" t="s">
        <v>46</v>
      </c>
      <c r="B25" s="7">
        <v>1410</v>
      </c>
      <c r="C25" s="7"/>
      <c r="D25" s="7">
        <v>19690.044999999998</v>
      </c>
      <c r="E25" s="7"/>
      <c r="F25" s="7">
        <v>21100.044999999998</v>
      </c>
      <c r="G25" s="7">
        <v>23915.05</v>
      </c>
      <c r="H25" s="13">
        <v>88.228999999999999</v>
      </c>
      <c r="I25" s="13">
        <v>100.35599999999999</v>
      </c>
      <c r="J25" s="13">
        <v>87.471999999999994</v>
      </c>
      <c r="K25" s="13"/>
    </row>
    <row r="26" spans="1:11">
      <c r="A26" s="6" t="s">
        <v>47</v>
      </c>
      <c r="B26" s="7">
        <v>26808</v>
      </c>
      <c r="C26" s="7">
        <v>26650</v>
      </c>
      <c r="D26" s="7">
        <v>35650.370000000003</v>
      </c>
      <c r="E26" s="7"/>
      <c r="F26" s="7">
        <v>62458.37</v>
      </c>
      <c r="G26" s="7">
        <v>66189.69</v>
      </c>
      <c r="H26" s="13">
        <v>94.363</v>
      </c>
      <c r="I26" s="13">
        <v>96.078999999999994</v>
      </c>
      <c r="J26" s="13">
        <v>93.111999999999995</v>
      </c>
      <c r="K26" s="13"/>
    </row>
    <row r="27" spans="1:11">
      <c r="A27" s="6" t="s">
        <v>48</v>
      </c>
      <c r="B27" s="7">
        <v>770</v>
      </c>
      <c r="C27" s="7">
        <v>428</v>
      </c>
      <c r="D27" s="7">
        <v>59547.008000000002</v>
      </c>
      <c r="E27" s="7">
        <v>13350</v>
      </c>
      <c r="F27" s="7">
        <v>73667.008000000002</v>
      </c>
      <c r="G27" s="7">
        <v>79477.84</v>
      </c>
      <c r="H27" s="13">
        <v>92.688999999999993</v>
      </c>
      <c r="I27" s="13">
        <v>87.799000000000007</v>
      </c>
      <c r="J27" s="13">
        <v>92.034000000000006</v>
      </c>
      <c r="K27" s="13">
        <v>96.043000000000006</v>
      </c>
    </row>
    <row r="28" spans="1:11">
      <c r="A28" s="6" t="s">
        <v>49</v>
      </c>
      <c r="B28" s="7">
        <v>222</v>
      </c>
      <c r="C28" s="7"/>
      <c r="D28" s="7">
        <v>6358.6139999999996</v>
      </c>
      <c r="E28" s="7"/>
      <c r="F28" s="7">
        <v>6580.6139999999996</v>
      </c>
      <c r="G28" s="7">
        <v>7350.58</v>
      </c>
      <c r="H28" s="13">
        <v>89.525000000000006</v>
      </c>
      <c r="I28" s="13">
        <v>112.121</v>
      </c>
      <c r="J28" s="13">
        <v>88.9</v>
      </c>
      <c r="K28" s="13"/>
    </row>
    <row r="29" spans="1:11">
      <c r="A29" s="6" t="s">
        <v>50</v>
      </c>
      <c r="B29" s="7">
        <v>21268</v>
      </c>
      <c r="C29" s="7">
        <v>20600</v>
      </c>
      <c r="D29" s="7">
        <v>11016.914000000001</v>
      </c>
      <c r="E29" s="7">
        <v>200</v>
      </c>
      <c r="F29" s="7">
        <v>32484.914000000001</v>
      </c>
      <c r="G29" s="7">
        <v>39495.25</v>
      </c>
      <c r="H29" s="13">
        <v>82.25</v>
      </c>
      <c r="I29" s="13">
        <v>79.855999999999995</v>
      </c>
      <c r="J29" s="13">
        <v>86.664000000000001</v>
      </c>
      <c r="K29" s="13">
        <v>133.333</v>
      </c>
    </row>
    <row r="30" spans="1:11">
      <c r="A30" s="6" t="s">
        <v>51</v>
      </c>
      <c r="B30" s="7">
        <v>5000</v>
      </c>
      <c r="C30" s="7">
        <v>5000</v>
      </c>
      <c r="D30" s="7">
        <v>8846.9439999999995</v>
      </c>
      <c r="E30" s="7"/>
      <c r="F30" s="7">
        <v>13846.944</v>
      </c>
      <c r="G30" s="7">
        <v>18829.37</v>
      </c>
      <c r="H30" s="13">
        <v>73.539000000000001</v>
      </c>
      <c r="I30" s="13">
        <v>56.497</v>
      </c>
      <c r="J30" s="13">
        <v>88.652000000000001</v>
      </c>
      <c r="K30" s="13"/>
    </row>
    <row r="31" spans="1:11">
      <c r="A31" s="6" t="s">
        <v>52</v>
      </c>
      <c r="B31" s="7">
        <v>26</v>
      </c>
      <c r="C31" s="7"/>
      <c r="D31" s="7">
        <v>6226.067</v>
      </c>
      <c r="E31" s="7"/>
      <c r="F31" s="7">
        <v>6252.067</v>
      </c>
      <c r="G31" s="7">
        <v>7055.15</v>
      </c>
      <c r="H31" s="13">
        <v>88.617000000000004</v>
      </c>
      <c r="I31" s="13">
        <v>78.787999999999997</v>
      </c>
      <c r="J31" s="13">
        <v>88.662999999999997</v>
      </c>
      <c r="K31" s="13"/>
    </row>
    <row r="32" spans="1:11">
      <c r="A32" s="6" t="s">
        <v>53</v>
      </c>
      <c r="B32" s="7">
        <v>22</v>
      </c>
      <c r="C32" s="7"/>
      <c r="D32" s="7">
        <v>12221.460999999999</v>
      </c>
      <c r="E32" s="7"/>
      <c r="F32" s="7">
        <v>12243.460999999999</v>
      </c>
      <c r="G32" s="7">
        <v>14004.78</v>
      </c>
      <c r="H32" s="13">
        <v>87.423000000000002</v>
      </c>
      <c r="I32" s="13">
        <v>55</v>
      </c>
      <c r="J32" s="13">
        <v>87.516000000000005</v>
      </c>
      <c r="K32" s="13"/>
    </row>
    <row r="33" spans="1:11">
      <c r="A33" s="6" t="s">
        <v>54</v>
      </c>
      <c r="B33" s="7">
        <v>67</v>
      </c>
      <c r="C33" s="7"/>
      <c r="D33" s="7">
        <v>11956.674999999999</v>
      </c>
      <c r="E33" s="7"/>
      <c r="F33" s="7">
        <v>12023.674999999999</v>
      </c>
      <c r="G33" s="7">
        <v>13463.71</v>
      </c>
      <c r="H33" s="13">
        <v>89.304000000000002</v>
      </c>
      <c r="I33" s="13">
        <v>101.515</v>
      </c>
      <c r="J33" s="13">
        <v>89.244</v>
      </c>
      <c r="K33" s="13"/>
    </row>
    <row r="34" spans="1:11">
      <c r="A34" s="6" t="s">
        <v>55</v>
      </c>
      <c r="B34" s="7">
        <v>9606</v>
      </c>
      <c r="C34" s="7">
        <v>9606</v>
      </c>
      <c r="D34" s="7">
        <v>19090.155999999999</v>
      </c>
      <c r="E34" s="7"/>
      <c r="F34" s="7">
        <v>28696.155999999999</v>
      </c>
      <c r="G34" s="7">
        <v>29714.71</v>
      </c>
      <c r="H34" s="13">
        <v>96.572000000000003</v>
      </c>
      <c r="I34" s="13">
        <v>100.69199999999999</v>
      </c>
      <c r="J34" s="13">
        <v>94.718000000000004</v>
      </c>
      <c r="K34" s="13"/>
    </row>
  </sheetData>
  <mergeCells count="9">
    <mergeCell ref="G3:G4"/>
    <mergeCell ref="H3:K3"/>
    <mergeCell ref="A1:K1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M35"/>
  <sheetViews>
    <sheetView showZeros="0" view="pageBreakPreview" zoomScale="60" workbookViewId="0">
      <selection activeCell="T31" sqref="T31"/>
    </sheetView>
  </sheetViews>
  <sheetFormatPr defaultRowHeight="11.25"/>
  <cols>
    <col min="1" max="1" width="21.5703125" style="1" customWidth="1"/>
    <col min="2" max="2" width="8.7109375" style="12" customWidth="1"/>
    <col min="3" max="4" width="7.7109375" style="12" customWidth="1"/>
    <col min="5" max="5" width="12.28515625" style="12" customWidth="1"/>
    <col min="6" max="9" width="8.7109375" style="12" customWidth="1"/>
    <col min="10" max="10" width="7.7109375" style="12" customWidth="1"/>
    <col min="11" max="11" width="12.140625" style="12" customWidth="1"/>
    <col min="12" max="12" width="9.140625" style="12"/>
    <col min="13" max="13" width="10.42578125" style="12" customWidth="1"/>
    <col min="14" max="16384" width="9.140625" style="1"/>
  </cols>
  <sheetData>
    <row r="1" spans="1:13" ht="20.25" customHeight="1">
      <c r="A1" s="47" t="s">
        <v>93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2.75" customHeight="1">
      <c r="K2" s="56" t="s">
        <v>19</v>
      </c>
      <c r="L2" s="56"/>
      <c r="M2" s="56"/>
    </row>
    <row r="3" spans="1:13" ht="13.5" customHeight="1">
      <c r="A3" s="49"/>
      <c r="B3" s="55" t="s">
        <v>4</v>
      </c>
      <c r="C3" s="55" t="s">
        <v>2</v>
      </c>
      <c r="D3" s="55" t="s">
        <v>3</v>
      </c>
      <c r="E3" s="55" t="s">
        <v>99</v>
      </c>
      <c r="F3" s="55" t="s">
        <v>30</v>
      </c>
      <c r="G3" s="55" t="s">
        <v>6</v>
      </c>
      <c r="H3" s="55" t="s">
        <v>7</v>
      </c>
      <c r="I3" s="55"/>
      <c r="J3" s="55"/>
      <c r="K3" s="55"/>
      <c r="L3" s="49" t="s">
        <v>18</v>
      </c>
      <c r="M3" s="49"/>
    </row>
    <row r="4" spans="1:13" ht="40.5" customHeight="1">
      <c r="A4" s="49"/>
      <c r="B4" s="55"/>
      <c r="C4" s="55"/>
      <c r="D4" s="55"/>
      <c r="E4" s="55"/>
      <c r="F4" s="55"/>
      <c r="G4" s="55"/>
      <c r="H4" s="55" t="s">
        <v>1</v>
      </c>
      <c r="I4" s="55" t="s">
        <v>4</v>
      </c>
      <c r="J4" s="55" t="s">
        <v>3</v>
      </c>
      <c r="K4" s="55" t="s">
        <v>99</v>
      </c>
      <c r="L4" s="55" t="s">
        <v>17</v>
      </c>
      <c r="M4" s="55"/>
    </row>
    <row r="5" spans="1:13" ht="40.5" customHeight="1">
      <c r="A5" s="49"/>
      <c r="B5" s="55"/>
      <c r="C5" s="55"/>
      <c r="D5" s="55"/>
      <c r="E5" s="55"/>
      <c r="F5" s="55"/>
      <c r="G5" s="55"/>
      <c r="H5" s="55"/>
      <c r="I5" s="55"/>
      <c r="J5" s="55"/>
      <c r="K5" s="55"/>
      <c r="L5" s="10" t="s">
        <v>10</v>
      </c>
      <c r="M5" s="10" t="s">
        <v>16</v>
      </c>
    </row>
    <row r="6" spans="1:13" s="21" customFormat="1">
      <c r="A6" s="17" t="s">
        <v>56</v>
      </c>
      <c r="B6" s="22">
        <v>183.3</v>
      </c>
      <c r="C6" s="22">
        <v>198.7</v>
      </c>
      <c r="D6" s="22">
        <v>230.7</v>
      </c>
      <c r="E6" s="22">
        <v>173.6</v>
      </c>
      <c r="F6" s="22">
        <v>220.8</v>
      </c>
      <c r="G6" s="22">
        <v>221.4</v>
      </c>
      <c r="H6" s="22">
        <v>99.7</v>
      </c>
      <c r="I6" s="22">
        <v>108.1</v>
      </c>
      <c r="J6" s="22">
        <v>100.7</v>
      </c>
      <c r="K6" s="22">
        <v>74</v>
      </c>
      <c r="L6" s="22">
        <v>219</v>
      </c>
      <c r="M6" s="22">
        <v>175.8</v>
      </c>
    </row>
    <row r="7" spans="1:13" s="21" customFormat="1">
      <c r="A7" s="25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6" t="s">
        <v>29</v>
      </c>
      <c r="B8" s="13"/>
      <c r="C8" s="13"/>
      <c r="D8" s="13">
        <v>232.5</v>
      </c>
      <c r="E8" s="13"/>
      <c r="F8" s="13">
        <v>232.5</v>
      </c>
      <c r="G8" s="13">
        <v>232.7</v>
      </c>
      <c r="H8" s="13">
        <v>99.9</v>
      </c>
      <c r="I8" s="13"/>
      <c r="J8" s="13">
        <v>99.9</v>
      </c>
      <c r="K8" s="13"/>
      <c r="L8" s="13">
        <v>232.5</v>
      </c>
      <c r="M8" s="13"/>
    </row>
    <row r="9" spans="1:13">
      <c r="A9" s="6" t="s">
        <v>57</v>
      </c>
      <c r="B9" s="13"/>
      <c r="C9" s="13"/>
      <c r="D9" s="13">
        <v>235.6</v>
      </c>
      <c r="E9" s="13"/>
      <c r="F9" s="13">
        <v>235.6</v>
      </c>
      <c r="G9" s="13">
        <v>237.1</v>
      </c>
      <c r="H9" s="13">
        <v>99.4</v>
      </c>
      <c r="I9" s="13"/>
      <c r="J9" s="13">
        <v>99.4</v>
      </c>
      <c r="K9" s="13"/>
      <c r="L9" s="13">
        <v>235.6</v>
      </c>
      <c r="M9" s="13"/>
    </row>
    <row r="10" spans="1:13" s="21" customFormat="1">
      <c r="A10" s="25" t="s">
        <v>61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>
      <c r="A11" s="6" t="s">
        <v>31</v>
      </c>
      <c r="B11" s="13">
        <v>185</v>
      </c>
      <c r="C11" s="13"/>
      <c r="D11" s="13">
        <v>231.2</v>
      </c>
      <c r="E11" s="13">
        <v>20</v>
      </c>
      <c r="F11" s="13">
        <v>119.7</v>
      </c>
      <c r="G11" s="13">
        <v>230</v>
      </c>
      <c r="H11" s="13">
        <v>52</v>
      </c>
      <c r="I11" s="13">
        <v>132.1</v>
      </c>
      <c r="J11" s="13">
        <v>100.8</v>
      </c>
      <c r="K11" s="13">
        <v>8.6999999999999993</v>
      </c>
      <c r="L11" s="13">
        <v>119.7</v>
      </c>
      <c r="M11" s="13">
        <v>185</v>
      </c>
    </row>
    <row r="12" spans="1:13">
      <c r="A12" s="6" t="s">
        <v>32</v>
      </c>
      <c r="B12" s="13">
        <v>26.7</v>
      </c>
      <c r="C12" s="13"/>
      <c r="D12" s="13">
        <v>230.6</v>
      </c>
      <c r="E12" s="13"/>
      <c r="F12" s="13">
        <v>229.6</v>
      </c>
      <c r="G12" s="13">
        <v>228.2</v>
      </c>
      <c r="H12" s="13">
        <v>100.6</v>
      </c>
      <c r="I12" s="13">
        <v>68.5</v>
      </c>
      <c r="J12" s="13">
        <v>100.8</v>
      </c>
      <c r="K12" s="13"/>
      <c r="L12" s="13">
        <v>229.6</v>
      </c>
      <c r="M12" s="13">
        <v>26.7</v>
      </c>
    </row>
    <row r="13" spans="1:13">
      <c r="A13" s="6" t="s">
        <v>33</v>
      </c>
      <c r="B13" s="13">
        <v>73.3</v>
      </c>
      <c r="C13" s="13"/>
      <c r="D13" s="13">
        <v>230.1</v>
      </c>
      <c r="E13" s="13"/>
      <c r="F13" s="13">
        <v>229.6</v>
      </c>
      <c r="G13" s="13">
        <v>227.2</v>
      </c>
      <c r="H13" s="13">
        <v>101.1</v>
      </c>
      <c r="I13" s="13">
        <v>111.6</v>
      </c>
      <c r="J13" s="13">
        <v>101</v>
      </c>
      <c r="K13" s="13"/>
      <c r="L13" s="13">
        <v>229.6</v>
      </c>
      <c r="M13" s="13">
        <v>73.3</v>
      </c>
    </row>
    <row r="14" spans="1:13">
      <c r="A14" s="6" t="s">
        <v>34</v>
      </c>
      <c r="B14" s="13"/>
      <c r="C14" s="13"/>
      <c r="D14" s="13">
        <v>230.4</v>
      </c>
      <c r="E14" s="13"/>
      <c r="F14" s="13">
        <v>230.4</v>
      </c>
      <c r="G14" s="13">
        <v>229.4</v>
      </c>
      <c r="H14" s="13">
        <v>100.4</v>
      </c>
      <c r="I14" s="13"/>
      <c r="J14" s="13">
        <v>100.4</v>
      </c>
      <c r="K14" s="13"/>
      <c r="L14" s="13">
        <v>230.4</v>
      </c>
      <c r="M14" s="13"/>
    </row>
    <row r="15" spans="1:13">
      <c r="A15" s="6" t="s">
        <v>35</v>
      </c>
      <c r="B15" s="13">
        <v>75</v>
      </c>
      <c r="C15" s="13"/>
      <c r="D15" s="13">
        <v>230.2</v>
      </c>
      <c r="E15" s="13"/>
      <c r="F15" s="13">
        <v>229.2</v>
      </c>
      <c r="G15" s="13">
        <v>227.2</v>
      </c>
      <c r="H15" s="13">
        <v>100.9</v>
      </c>
      <c r="I15" s="13">
        <v>83.3</v>
      </c>
      <c r="J15" s="13">
        <v>101</v>
      </c>
      <c r="K15" s="13"/>
      <c r="L15" s="13">
        <v>229.2</v>
      </c>
      <c r="M15" s="13">
        <v>75</v>
      </c>
    </row>
    <row r="16" spans="1:13">
      <c r="A16" s="6" t="s">
        <v>36</v>
      </c>
      <c r="B16" s="13"/>
      <c r="C16" s="13"/>
      <c r="D16" s="13">
        <v>231.2</v>
      </c>
      <c r="E16" s="13">
        <v>100</v>
      </c>
      <c r="F16" s="13">
        <v>179.6</v>
      </c>
      <c r="G16" s="13">
        <v>208.8</v>
      </c>
      <c r="H16" s="13">
        <v>86</v>
      </c>
      <c r="I16" s="13"/>
      <c r="J16" s="13">
        <v>100.5</v>
      </c>
      <c r="K16" s="13">
        <v>89.3</v>
      </c>
      <c r="L16" s="13">
        <v>179.6</v>
      </c>
      <c r="M16" s="13"/>
    </row>
    <row r="17" spans="1:13">
      <c r="A17" s="6" t="s">
        <v>37</v>
      </c>
      <c r="B17" s="13">
        <v>76.900000000000006</v>
      </c>
      <c r="C17" s="13"/>
      <c r="D17" s="13">
        <v>232.1</v>
      </c>
      <c r="E17" s="13"/>
      <c r="F17" s="13">
        <v>231.6</v>
      </c>
      <c r="G17" s="13">
        <v>223.1</v>
      </c>
      <c r="H17" s="13">
        <v>103.8</v>
      </c>
      <c r="I17" s="13">
        <v>116.2</v>
      </c>
      <c r="J17" s="13">
        <v>101</v>
      </c>
      <c r="K17" s="13">
        <v>0</v>
      </c>
      <c r="L17" s="13">
        <v>231.6</v>
      </c>
      <c r="M17" s="13">
        <v>76.900000000000006</v>
      </c>
    </row>
    <row r="18" spans="1:13">
      <c r="A18" s="6" t="s">
        <v>38</v>
      </c>
      <c r="B18" s="13">
        <v>75</v>
      </c>
      <c r="C18" s="13"/>
      <c r="D18" s="13">
        <v>230.7</v>
      </c>
      <c r="E18" s="13">
        <v>94.3</v>
      </c>
      <c r="F18" s="13">
        <v>206.6</v>
      </c>
      <c r="G18" s="13">
        <v>203.8</v>
      </c>
      <c r="H18" s="13">
        <v>101.4</v>
      </c>
      <c r="I18" s="13">
        <v>115.4</v>
      </c>
      <c r="J18" s="13">
        <v>101.1</v>
      </c>
      <c r="K18" s="13">
        <v>89.9</v>
      </c>
      <c r="L18" s="13">
        <v>206.6</v>
      </c>
      <c r="M18" s="13">
        <v>75</v>
      </c>
    </row>
    <row r="19" spans="1:13">
      <c r="A19" s="6" t="s">
        <v>39</v>
      </c>
      <c r="B19" s="13">
        <v>45.3</v>
      </c>
      <c r="C19" s="13"/>
      <c r="D19" s="13">
        <v>229.5</v>
      </c>
      <c r="E19" s="13"/>
      <c r="F19" s="13">
        <v>220</v>
      </c>
      <c r="G19" s="13">
        <v>211.8</v>
      </c>
      <c r="H19" s="13">
        <v>103.9</v>
      </c>
      <c r="I19" s="13">
        <v>144.30000000000001</v>
      </c>
      <c r="J19" s="13">
        <v>101</v>
      </c>
      <c r="K19" s="13"/>
      <c r="L19" s="13">
        <v>220</v>
      </c>
      <c r="M19" s="13">
        <v>45.3</v>
      </c>
    </row>
    <row r="20" spans="1:13">
      <c r="A20" s="6" t="s">
        <v>40</v>
      </c>
      <c r="B20" s="13">
        <v>73.3</v>
      </c>
      <c r="C20" s="13"/>
      <c r="D20" s="13">
        <v>229.2</v>
      </c>
      <c r="E20" s="13">
        <v>167.7</v>
      </c>
      <c r="F20" s="13">
        <v>217.9</v>
      </c>
      <c r="G20" s="13">
        <v>227.9</v>
      </c>
      <c r="H20" s="13">
        <v>95.6</v>
      </c>
      <c r="I20" s="13">
        <v>112.8</v>
      </c>
      <c r="J20" s="13">
        <v>101.1</v>
      </c>
      <c r="K20" s="13">
        <v>55.9</v>
      </c>
      <c r="L20" s="13">
        <v>217.9</v>
      </c>
      <c r="M20" s="13">
        <v>73.3</v>
      </c>
    </row>
    <row r="21" spans="1:13">
      <c r="A21" s="6" t="s">
        <v>41</v>
      </c>
      <c r="B21" s="13"/>
      <c r="C21" s="13"/>
      <c r="D21" s="13">
        <v>229.8</v>
      </c>
      <c r="E21" s="13">
        <v>179.4</v>
      </c>
      <c r="F21" s="13">
        <v>229</v>
      </c>
      <c r="G21" s="13">
        <v>227.3</v>
      </c>
      <c r="H21" s="13">
        <v>100.7</v>
      </c>
      <c r="I21" s="13"/>
      <c r="J21" s="13">
        <v>101.1</v>
      </c>
      <c r="K21" s="13"/>
      <c r="L21" s="13">
        <v>229</v>
      </c>
      <c r="M21" s="13"/>
    </row>
    <row r="22" spans="1:13">
      <c r="A22" s="6" t="s">
        <v>42</v>
      </c>
      <c r="B22" s="13">
        <v>74.099999999999994</v>
      </c>
      <c r="C22" s="13"/>
      <c r="D22" s="13">
        <v>229.7</v>
      </c>
      <c r="E22" s="13">
        <v>228.5</v>
      </c>
      <c r="F22" s="13">
        <v>225.9</v>
      </c>
      <c r="G22" s="13">
        <v>255.5</v>
      </c>
      <c r="H22" s="13">
        <v>88.4</v>
      </c>
      <c r="I22" s="13">
        <v>112.4</v>
      </c>
      <c r="J22" s="13">
        <v>100.9</v>
      </c>
      <c r="K22" s="13">
        <v>75</v>
      </c>
      <c r="L22" s="13">
        <v>225.9</v>
      </c>
      <c r="M22" s="13">
        <v>74.099999999999994</v>
      </c>
    </row>
    <row r="23" spans="1:13">
      <c r="A23" s="6" t="s">
        <v>43</v>
      </c>
      <c r="B23" s="13">
        <v>74.3</v>
      </c>
      <c r="C23" s="13"/>
      <c r="D23" s="13">
        <v>229.6</v>
      </c>
      <c r="E23" s="13"/>
      <c r="F23" s="13">
        <v>222.7</v>
      </c>
      <c r="G23" s="13">
        <v>220.1</v>
      </c>
      <c r="H23" s="13">
        <v>101.2</v>
      </c>
      <c r="I23" s="13">
        <v>111.9</v>
      </c>
      <c r="J23" s="13">
        <v>101.5</v>
      </c>
      <c r="K23" s="13"/>
      <c r="L23" s="13">
        <v>222.7</v>
      </c>
      <c r="M23" s="13">
        <v>74.3</v>
      </c>
    </row>
    <row r="24" spans="1:13">
      <c r="A24" s="6" t="s">
        <v>44</v>
      </c>
      <c r="B24" s="13">
        <v>61.7</v>
      </c>
      <c r="C24" s="13"/>
      <c r="D24" s="13">
        <v>230.1</v>
      </c>
      <c r="E24" s="13">
        <v>42.9</v>
      </c>
      <c r="F24" s="13">
        <v>219</v>
      </c>
      <c r="G24" s="13">
        <v>219.7</v>
      </c>
      <c r="H24" s="13">
        <v>99.7</v>
      </c>
      <c r="I24" s="13">
        <v>99.7</v>
      </c>
      <c r="J24" s="13">
        <v>101.1</v>
      </c>
      <c r="K24" s="13">
        <v>60.1</v>
      </c>
      <c r="L24" s="13">
        <v>219</v>
      </c>
      <c r="M24" s="13">
        <v>61.7</v>
      </c>
    </row>
    <row r="25" spans="1:13">
      <c r="A25" s="6" t="s">
        <v>45</v>
      </c>
      <c r="B25" s="13">
        <v>151.9</v>
      </c>
      <c r="C25" s="13">
        <v>150</v>
      </c>
      <c r="D25" s="13">
        <v>230.6</v>
      </c>
      <c r="E25" s="13">
        <v>106.7</v>
      </c>
      <c r="F25" s="13">
        <v>201.2</v>
      </c>
      <c r="G25" s="13">
        <v>208</v>
      </c>
      <c r="H25" s="13">
        <v>96.7</v>
      </c>
      <c r="I25" s="31" t="s">
        <v>107</v>
      </c>
      <c r="J25" s="13">
        <v>100.7</v>
      </c>
      <c r="K25" s="13">
        <v>142.1</v>
      </c>
      <c r="L25" s="13">
        <v>201.2</v>
      </c>
      <c r="M25" s="13">
        <v>151.9</v>
      </c>
    </row>
    <row r="26" spans="1:13">
      <c r="A26" s="6" t="s">
        <v>46</v>
      </c>
      <c r="B26" s="13">
        <v>153.30000000000001</v>
      </c>
      <c r="C26" s="13"/>
      <c r="D26" s="13">
        <v>229.5</v>
      </c>
      <c r="E26" s="13"/>
      <c r="F26" s="13">
        <v>222.7</v>
      </c>
      <c r="G26" s="13">
        <v>221.9</v>
      </c>
      <c r="H26" s="13">
        <v>100.4</v>
      </c>
      <c r="I26" s="13">
        <v>100.4</v>
      </c>
      <c r="J26" s="13">
        <v>100.7</v>
      </c>
      <c r="K26" s="13"/>
      <c r="L26" s="13">
        <v>222.7</v>
      </c>
      <c r="M26" s="13">
        <v>153.30000000000001</v>
      </c>
    </row>
    <row r="27" spans="1:13">
      <c r="A27" s="6" t="s">
        <v>47</v>
      </c>
      <c r="B27" s="13">
        <v>192</v>
      </c>
      <c r="C27" s="13">
        <v>194.5</v>
      </c>
      <c r="D27" s="13">
        <v>231.4</v>
      </c>
      <c r="E27" s="13"/>
      <c r="F27" s="13">
        <v>214.4</v>
      </c>
      <c r="G27" s="13">
        <v>198.6</v>
      </c>
      <c r="H27" s="13">
        <v>108</v>
      </c>
      <c r="I27" s="13">
        <v>118.4</v>
      </c>
      <c r="J27" s="13">
        <v>100.5</v>
      </c>
      <c r="K27" s="13"/>
      <c r="L27" s="13">
        <v>204.3</v>
      </c>
      <c r="M27" s="13">
        <v>172.3</v>
      </c>
    </row>
    <row r="28" spans="1:13">
      <c r="A28" s="6" t="s">
        <v>48</v>
      </c>
      <c r="B28" s="13">
        <v>55.1</v>
      </c>
      <c r="C28" s="13">
        <v>214</v>
      </c>
      <c r="D28" s="13">
        <v>230.7</v>
      </c>
      <c r="E28" s="13">
        <v>355.1</v>
      </c>
      <c r="F28" s="13">
        <v>237.2</v>
      </c>
      <c r="G28" s="13">
        <v>237.7</v>
      </c>
      <c r="H28" s="13">
        <v>99.8</v>
      </c>
      <c r="I28" s="13">
        <v>78.599999999999994</v>
      </c>
      <c r="J28" s="13">
        <v>100.7</v>
      </c>
      <c r="K28" s="13">
        <v>97.1</v>
      </c>
      <c r="L28" s="13">
        <v>237.2</v>
      </c>
      <c r="M28" s="13">
        <v>55.1</v>
      </c>
    </row>
    <row r="29" spans="1:13">
      <c r="A29" s="6" t="s">
        <v>49</v>
      </c>
      <c r="B29" s="13">
        <v>74</v>
      </c>
      <c r="C29" s="13"/>
      <c r="D29" s="13">
        <v>229.7</v>
      </c>
      <c r="E29" s="13"/>
      <c r="F29" s="13">
        <v>215.6</v>
      </c>
      <c r="G29" s="13">
        <v>214.5</v>
      </c>
      <c r="H29" s="13">
        <v>100.5</v>
      </c>
      <c r="I29" s="13">
        <v>112.1</v>
      </c>
      <c r="J29" s="13">
        <v>101</v>
      </c>
      <c r="K29" s="13"/>
      <c r="L29" s="13">
        <v>215.6</v>
      </c>
      <c r="M29" s="13">
        <v>74</v>
      </c>
    </row>
    <row r="30" spans="1:13">
      <c r="A30" s="6" t="s">
        <v>50</v>
      </c>
      <c r="B30" s="13">
        <v>271.8</v>
      </c>
      <c r="C30" s="13">
        <v>290.10000000000002</v>
      </c>
      <c r="D30" s="13">
        <v>230.3</v>
      </c>
      <c r="E30" s="13">
        <v>200</v>
      </c>
      <c r="F30" s="13">
        <v>254.9</v>
      </c>
      <c r="G30" s="13">
        <v>294.2</v>
      </c>
      <c r="H30" s="13">
        <v>86.6</v>
      </c>
      <c r="I30" s="13">
        <v>78.3</v>
      </c>
      <c r="J30" s="13">
        <v>101.7</v>
      </c>
      <c r="K30" s="13">
        <v>66.7</v>
      </c>
      <c r="L30" s="13">
        <v>254.9</v>
      </c>
      <c r="M30" s="13">
        <v>271.8</v>
      </c>
    </row>
    <row r="31" spans="1:13">
      <c r="A31" s="6" t="s">
        <v>51</v>
      </c>
      <c r="B31" s="13">
        <v>62.5</v>
      </c>
      <c r="C31" s="13">
        <v>62.5</v>
      </c>
      <c r="D31" s="13">
        <v>230.5</v>
      </c>
      <c r="E31" s="13"/>
      <c r="F31" s="13">
        <v>120.2</v>
      </c>
      <c r="G31" s="13">
        <v>112.9</v>
      </c>
      <c r="H31" s="13">
        <v>106.5</v>
      </c>
      <c r="I31" s="13">
        <v>89.7</v>
      </c>
      <c r="J31" s="13">
        <v>101</v>
      </c>
      <c r="K31" s="13"/>
      <c r="L31" s="13">
        <v>120.2</v>
      </c>
      <c r="M31" s="13">
        <v>62.5</v>
      </c>
    </row>
    <row r="32" spans="1:13">
      <c r="A32" s="6" t="s">
        <v>52</v>
      </c>
      <c r="B32" s="13">
        <v>86.7</v>
      </c>
      <c r="C32" s="13"/>
      <c r="D32" s="13">
        <v>230</v>
      </c>
      <c r="E32" s="13"/>
      <c r="F32" s="13">
        <v>228.5</v>
      </c>
      <c r="G32" s="13">
        <v>227.5</v>
      </c>
      <c r="H32" s="13">
        <v>100.4</v>
      </c>
      <c r="I32" s="13">
        <v>52.5</v>
      </c>
      <c r="J32" s="13">
        <v>100.9</v>
      </c>
      <c r="K32" s="13"/>
      <c r="L32" s="13">
        <v>171.4</v>
      </c>
      <c r="M32" s="13">
        <v>86.7</v>
      </c>
    </row>
    <row r="33" spans="1:13">
      <c r="A33" s="6" t="s">
        <v>53</v>
      </c>
      <c r="B33" s="13">
        <v>73.3</v>
      </c>
      <c r="C33" s="13"/>
      <c r="D33" s="13">
        <v>230.1</v>
      </c>
      <c r="E33" s="13"/>
      <c r="F33" s="13">
        <v>229.3</v>
      </c>
      <c r="G33" s="13">
        <v>226.7</v>
      </c>
      <c r="H33" s="13">
        <v>101.1</v>
      </c>
      <c r="I33" s="13">
        <v>109.9</v>
      </c>
      <c r="J33" s="13">
        <v>100.9</v>
      </c>
      <c r="K33" s="13"/>
      <c r="L33" s="13">
        <v>229.3</v>
      </c>
      <c r="M33" s="13">
        <v>73.3</v>
      </c>
    </row>
    <row r="34" spans="1:13">
      <c r="A34" s="6" t="s">
        <v>54</v>
      </c>
      <c r="B34" s="13">
        <v>74.400000000000006</v>
      </c>
      <c r="C34" s="13"/>
      <c r="D34" s="13">
        <v>229.8</v>
      </c>
      <c r="E34" s="13"/>
      <c r="F34" s="13">
        <v>227.3</v>
      </c>
      <c r="G34" s="13">
        <v>225.1</v>
      </c>
      <c r="H34" s="13">
        <v>101</v>
      </c>
      <c r="I34" s="13">
        <v>112.7</v>
      </c>
      <c r="J34" s="13">
        <v>101</v>
      </c>
      <c r="K34" s="13"/>
      <c r="L34" s="13">
        <v>227.3</v>
      </c>
      <c r="M34" s="13">
        <v>74.400000000000006</v>
      </c>
    </row>
    <row r="35" spans="1:13">
      <c r="A35" s="6" t="s">
        <v>55</v>
      </c>
      <c r="B35" s="13">
        <v>505.6</v>
      </c>
      <c r="C35" s="13">
        <v>505.6</v>
      </c>
      <c r="D35" s="13">
        <v>231.9</v>
      </c>
      <c r="E35" s="13"/>
      <c r="F35" s="13">
        <v>275.60000000000002</v>
      </c>
      <c r="G35" s="13">
        <v>252.2</v>
      </c>
      <c r="H35" s="13">
        <v>109.3</v>
      </c>
      <c r="I35" s="13">
        <v>148.4</v>
      </c>
      <c r="J35" s="13">
        <v>100.3</v>
      </c>
      <c r="K35" s="13">
        <v>0</v>
      </c>
      <c r="L35" s="13">
        <v>275.60000000000002</v>
      </c>
      <c r="M35" s="13">
        <v>505.6</v>
      </c>
    </row>
  </sheetData>
  <mergeCells count="16">
    <mergeCell ref="L4:M4"/>
    <mergeCell ref="A1:M1"/>
    <mergeCell ref="K2:M2"/>
    <mergeCell ref="A3:A5"/>
    <mergeCell ref="B3:B5"/>
    <mergeCell ref="L3:M3"/>
    <mergeCell ref="C3:C5"/>
    <mergeCell ref="D3:D5"/>
    <mergeCell ref="E3:E5"/>
    <mergeCell ref="F3:F5"/>
    <mergeCell ref="G3:G5"/>
    <mergeCell ref="H3:K3"/>
    <mergeCell ref="H4:H5"/>
    <mergeCell ref="I4:I5"/>
    <mergeCell ref="J4:J5"/>
    <mergeCell ref="K4:K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33"/>
  <sheetViews>
    <sheetView showZeros="0" view="pageBreakPreview" zoomScale="60" workbookViewId="0">
      <selection activeCell="P14" sqref="P14"/>
    </sheetView>
  </sheetViews>
  <sheetFormatPr defaultRowHeight="11.25"/>
  <cols>
    <col min="1" max="1" width="28.28515625" style="1" customWidth="1"/>
    <col min="2" max="2" width="8.7109375" style="3" customWidth="1"/>
    <col min="3" max="3" width="7.7109375" style="3" customWidth="1"/>
    <col min="4" max="4" width="7.7109375" style="2" customWidth="1"/>
    <col min="5" max="5" width="13" style="2" customWidth="1"/>
    <col min="6" max="7" width="8.7109375" style="3" customWidth="1"/>
    <col min="8" max="9" width="8.7109375" style="4" customWidth="1"/>
    <col min="10" max="10" width="7.7109375" style="4" customWidth="1"/>
    <col min="11" max="11" width="13.28515625" style="4" customWidth="1"/>
    <col min="12" max="12" width="7.7109375" style="4" customWidth="1"/>
    <col min="13" max="16384" width="9.140625" style="1"/>
  </cols>
  <sheetData>
    <row r="1" spans="1:12" ht="25.5" customHeight="1">
      <c r="A1" s="47" t="s">
        <v>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139</v>
      </c>
      <c r="F3" s="50" t="s">
        <v>30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81.7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139</v>
      </c>
      <c r="L4" s="46"/>
    </row>
    <row r="5" spans="1:12" s="21" customFormat="1">
      <c r="A5" s="17" t="s">
        <v>56</v>
      </c>
      <c r="B5" s="18">
        <v>217640.4</v>
      </c>
      <c r="C5" s="18">
        <v>162028</v>
      </c>
      <c r="D5" s="19">
        <v>4221.5</v>
      </c>
      <c r="E5" s="19">
        <v>38770.9</v>
      </c>
      <c r="F5" s="18">
        <v>260632.8</v>
      </c>
      <c r="G5" s="18">
        <v>267339.2</v>
      </c>
      <c r="H5" s="20">
        <v>97.491</v>
      </c>
      <c r="I5" s="20">
        <v>94.274000000000001</v>
      </c>
      <c r="J5" s="20">
        <v>98.491</v>
      </c>
      <c r="K5" s="20">
        <v>120.426</v>
      </c>
      <c r="L5" s="20">
        <v>65.132999999999996</v>
      </c>
    </row>
    <row r="6" spans="1:12" s="21" customFormat="1">
      <c r="A6" s="25" t="s">
        <v>60</v>
      </c>
      <c r="B6" s="18"/>
      <c r="C6" s="18"/>
      <c r="D6" s="19"/>
      <c r="E6" s="19"/>
      <c r="F6" s="18"/>
      <c r="G6" s="18"/>
      <c r="H6" s="20"/>
      <c r="I6" s="20"/>
      <c r="J6" s="20"/>
      <c r="K6" s="20"/>
      <c r="L6" s="20"/>
    </row>
    <row r="7" spans="1:12">
      <c r="A7" s="6" t="s">
        <v>29</v>
      </c>
      <c r="B7" s="7"/>
      <c r="C7" s="7"/>
      <c r="D7" s="8">
        <v>2.637</v>
      </c>
      <c r="E7" s="8"/>
      <c r="F7" s="7">
        <v>2.637</v>
      </c>
      <c r="G7" s="7">
        <v>2.91</v>
      </c>
      <c r="H7" s="9">
        <v>90.632000000000005</v>
      </c>
      <c r="I7" s="9"/>
      <c r="J7" s="9">
        <v>90.632000000000005</v>
      </c>
      <c r="K7" s="9"/>
      <c r="L7" s="9">
        <v>0.42799999999999999</v>
      </c>
    </row>
    <row r="8" spans="1:12" s="21" customFormat="1">
      <c r="A8" s="25" t="s">
        <v>61</v>
      </c>
      <c r="B8" s="18"/>
      <c r="C8" s="18"/>
      <c r="D8" s="19"/>
      <c r="E8" s="19"/>
      <c r="F8" s="18"/>
      <c r="G8" s="18"/>
      <c r="H8" s="20"/>
      <c r="I8" s="20"/>
      <c r="J8" s="20"/>
      <c r="K8" s="20"/>
      <c r="L8" s="20"/>
    </row>
    <row r="9" spans="1:12">
      <c r="A9" s="6" t="s">
        <v>31</v>
      </c>
      <c r="B9" s="7">
        <v>6313</v>
      </c>
      <c r="C9" s="7">
        <v>6249</v>
      </c>
      <c r="D9" s="8">
        <v>211.9</v>
      </c>
      <c r="E9" s="8">
        <v>235</v>
      </c>
      <c r="F9" s="7">
        <v>6759.9</v>
      </c>
      <c r="G9" s="7">
        <v>6681.39</v>
      </c>
      <c r="H9" s="9">
        <v>101.175</v>
      </c>
      <c r="I9" s="9">
        <v>100.863</v>
      </c>
      <c r="J9" s="9">
        <v>99.769000000000005</v>
      </c>
      <c r="K9" s="9">
        <v>111.905</v>
      </c>
      <c r="L9" s="9">
        <v>86.537999999999997</v>
      </c>
    </row>
    <row r="10" spans="1:12">
      <c r="A10" s="6" t="s">
        <v>32</v>
      </c>
      <c r="B10" s="7">
        <v>14376.8</v>
      </c>
      <c r="C10" s="7">
        <v>8092</v>
      </c>
      <c r="D10" s="8">
        <v>78.623999999999995</v>
      </c>
      <c r="E10" s="8">
        <v>629</v>
      </c>
      <c r="F10" s="7">
        <v>15084.424000000001</v>
      </c>
      <c r="G10" s="7">
        <v>14151.42</v>
      </c>
      <c r="H10" s="9">
        <v>106.593</v>
      </c>
      <c r="I10" s="9">
        <v>106.02</v>
      </c>
      <c r="J10" s="9">
        <v>99.498000000000005</v>
      </c>
      <c r="K10" s="9">
        <v>122.852</v>
      </c>
      <c r="L10" s="9">
        <v>71.305000000000007</v>
      </c>
    </row>
    <row r="11" spans="1:12">
      <c r="A11" s="6" t="s">
        <v>33</v>
      </c>
      <c r="B11" s="7">
        <v>25052</v>
      </c>
      <c r="C11" s="7">
        <v>18848</v>
      </c>
      <c r="D11" s="8">
        <v>52.182000000000002</v>
      </c>
      <c r="E11" s="8">
        <v>1796</v>
      </c>
      <c r="F11" s="7">
        <v>26900.182000000001</v>
      </c>
      <c r="G11" s="7">
        <v>27374.84</v>
      </c>
      <c r="H11" s="9">
        <v>98.266000000000005</v>
      </c>
      <c r="I11" s="9">
        <v>97.274000000000001</v>
      </c>
      <c r="J11" s="9">
        <v>104.7</v>
      </c>
      <c r="K11" s="9">
        <v>114.322</v>
      </c>
      <c r="L11" s="9">
        <v>70.453999999999994</v>
      </c>
    </row>
    <row r="12" spans="1:12">
      <c r="A12" s="6" t="s">
        <v>34</v>
      </c>
      <c r="B12" s="7">
        <v>3203</v>
      </c>
      <c r="C12" s="7">
        <v>25</v>
      </c>
      <c r="D12" s="8">
        <v>108.27</v>
      </c>
      <c r="E12" s="8">
        <v>186</v>
      </c>
      <c r="F12" s="7">
        <v>3497.27</v>
      </c>
      <c r="G12" s="7">
        <v>3816.37</v>
      </c>
      <c r="H12" s="9">
        <v>91.638999999999996</v>
      </c>
      <c r="I12" s="9">
        <v>88.775000000000006</v>
      </c>
      <c r="J12" s="9">
        <v>99.908000000000001</v>
      </c>
      <c r="K12" s="9">
        <v>186</v>
      </c>
      <c r="L12" s="9">
        <v>55.389000000000003</v>
      </c>
    </row>
    <row r="13" spans="1:12">
      <c r="A13" s="6" t="s">
        <v>35</v>
      </c>
      <c r="B13" s="7">
        <v>1337</v>
      </c>
      <c r="C13" s="7">
        <v>1337</v>
      </c>
      <c r="D13" s="8">
        <v>191.267</v>
      </c>
      <c r="E13" s="8">
        <v>1765</v>
      </c>
      <c r="F13" s="7">
        <v>3293.2669999999998</v>
      </c>
      <c r="G13" s="7">
        <v>3169.94</v>
      </c>
      <c r="H13" s="9">
        <v>103.89100000000001</v>
      </c>
      <c r="I13" s="9">
        <v>123.339</v>
      </c>
      <c r="J13" s="9">
        <v>99.649000000000001</v>
      </c>
      <c r="K13" s="9">
        <v>93.188999999999993</v>
      </c>
      <c r="L13" s="9">
        <v>69.093999999999994</v>
      </c>
    </row>
    <row r="14" spans="1:12">
      <c r="A14" s="6" t="s">
        <v>36</v>
      </c>
      <c r="B14" s="7">
        <v>5120</v>
      </c>
      <c r="C14" s="7">
        <v>3235</v>
      </c>
      <c r="D14" s="8"/>
      <c r="E14" s="8">
        <v>106</v>
      </c>
      <c r="F14" s="7">
        <v>5226</v>
      </c>
      <c r="G14" s="7">
        <v>5455</v>
      </c>
      <c r="H14" s="9">
        <v>95.802000000000007</v>
      </c>
      <c r="I14" s="9">
        <v>93.858999999999995</v>
      </c>
      <c r="J14" s="9"/>
      <c r="K14" s="9"/>
      <c r="L14" s="9">
        <v>84.91</v>
      </c>
    </row>
    <row r="15" spans="1:12">
      <c r="A15" s="6" t="s">
        <v>37</v>
      </c>
      <c r="B15" s="7">
        <v>2298</v>
      </c>
      <c r="C15" s="7">
        <v>2140</v>
      </c>
      <c r="D15" s="8">
        <v>13.689</v>
      </c>
      <c r="E15" s="8">
        <v>1309</v>
      </c>
      <c r="F15" s="7">
        <v>3620.6889999999999</v>
      </c>
      <c r="G15" s="7">
        <v>3752.69</v>
      </c>
      <c r="H15" s="9">
        <v>96.481999999999999</v>
      </c>
      <c r="I15" s="9">
        <v>81.546999999999997</v>
      </c>
      <c r="J15" s="9">
        <v>93.183000000000007</v>
      </c>
      <c r="K15" s="9">
        <v>142.28299999999999</v>
      </c>
      <c r="L15" s="9">
        <v>71.254000000000005</v>
      </c>
    </row>
    <row r="16" spans="1:12">
      <c r="A16" s="6" t="s">
        <v>38</v>
      </c>
      <c r="B16" s="7">
        <v>2939</v>
      </c>
      <c r="C16" s="7">
        <v>2676</v>
      </c>
      <c r="D16" s="8">
        <v>49.478000000000002</v>
      </c>
      <c r="E16" s="8">
        <v>345</v>
      </c>
      <c r="F16" s="7">
        <v>3333.4780000000001</v>
      </c>
      <c r="G16" s="7">
        <v>4124.7299999999996</v>
      </c>
      <c r="H16" s="9">
        <v>80.816999999999993</v>
      </c>
      <c r="I16" s="9">
        <v>77.239999999999995</v>
      </c>
      <c r="J16" s="9">
        <v>99.492999999999995</v>
      </c>
      <c r="K16" s="9">
        <v>127.77800000000001</v>
      </c>
      <c r="L16" s="9">
        <v>52.918999999999997</v>
      </c>
    </row>
    <row r="17" spans="1:12">
      <c r="A17" s="6" t="s">
        <v>39</v>
      </c>
      <c r="B17" s="7">
        <v>828</v>
      </c>
      <c r="C17" s="7">
        <v>673</v>
      </c>
      <c r="D17" s="8">
        <v>433.31400000000002</v>
      </c>
      <c r="E17" s="8">
        <v>171</v>
      </c>
      <c r="F17" s="7">
        <v>1432.3140000000001</v>
      </c>
      <c r="G17" s="7">
        <v>1432.5</v>
      </c>
      <c r="H17" s="9">
        <v>99.986999999999995</v>
      </c>
      <c r="I17" s="9">
        <v>105.61199999999999</v>
      </c>
      <c r="J17" s="9">
        <v>103.047</v>
      </c>
      <c r="K17" s="9">
        <v>75</v>
      </c>
      <c r="L17" s="9">
        <v>48.188000000000002</v>
      </c>
    </row>
    <row r="18" spans="1:12">
      <c r="A18" s="6" t="s">
        <v>40</v>
      </c>
      <c r="B18" s="7">
        <v>5053</v>
      </c>
      <c r="C18" s="7">
        <v>4980</v>
      </c>
      <c r="D18" s="8">
        <v>39.328000000000003</v>
      </c>
      <c r="E18" s="8">
        <v>2029</v>
      </c>
      <c r="F18" s="7">
        <v>7121.3280000000004</v>
      </c>
      <c r="G18" s="7">
        <v>6818.94</v>
      </c>
      <c r="H18" s="9">
        <v>104.435</v>
      </c>
      <c r="I18" s="9">
        <v>95.837000000000003</v>
      </c>
      <c r="J18" s="9">
        <v>98.468000000000004</v>
      </c>
      <c r="K18" s="9">
        <v>134.68299999999999</v>
      </c>
      <c r="L18" s="9">
        <v>73.739999999999995</v>
      </c>
    </row>
    <row r="19" spans="1:12">
      <c r="A19" s="6" t="s">
        <v>41</v>
      </c>
      <c r="B19" s="7">
        <v>6016</v>
      </c>
      <c r="C19" s="7">
        <v>6016</v>
      </c>
      <c r="D19" s="8">
        <v>231.096</v>
      </c>
      <c r="E19" s="8">
        <v>2296</v>
      </c>
      <c r="F19" s="7">
        <v>8543.0959999999995</v>
      </c>
      <c r="G19" s="7">
        <v>8433.83</v>
      </c>
      <c r="H19" s="9">
        <v>101.29600000000001</v>
      </c>
      <c r="I19" s="9">
        <v>102.908</v>
      </c>
      <c r="J19" s="9">
        <v>98.831000000000003</v>
      </c>
      <c r="K19" s="9">
        <v>97.536000000000001</v>
      </c>
      <c r="L19" s="9">
        <v>74.763000000000005</v>
      </c>
    </row>
    <row r="20" spans="1:12">
      <c r="A20" s="6" t="s">
        <v>42</v>
      </c>
      <c r="B20" s="7">
        <v>11533</v>
      </c>
      <c r="C20" s="7">
        <v>8273</v>
      </c>
      <c r="D20" s="8">
        <v>602.14599999999996</v>
      </c>
      <c r="E20" s="8">
        <v>257</v>
      </c>
      <c r="F20" s="7">
        <v>12392.146000000001</v>
      </c>
      <c r="G20" s="7">
        <v>12554.27</v>
      </c>
      <c r="H20" s="9">
        <v>98.709000000000003</v>
      </c>
      <c r="I20" s="9">
        <v>98.036000000000001</v>
      </c>
      <c r="J20" s="9">
        <v>97.391999999999996</v>
      </c>
      <c r="K20" s="9">
        <v>149.41900000000001</v>
      </c>
      <c r="L20" s="9">
        <v>66.363</v>
      </c>
    </row>
    <row r="21" spans="1:12">
      <c r="A21" s="6" t="s">
        <v>43</v>
      </c>
      <c r="B21" s="7">
        <v>8081</v>
      </c>
      <c r="C21" s="7">
        <v>530</v>
      </c>
      <c r="D21" s="8"/>
      <c r="E21" s="8">
        <v>367</v>
      </c>
      <c r="F21" s="7">
        <v>8448</v>
      </c>
      <c r="G21" s="7">
        <v>9473</v>
      </c>
      <c r="H21" s="9">
        <v>89.18</v>
      </c>
      <c r="I21" s="9">
        <v>93.703999999999994</v>
      </c>
      <c r="J21" s="9"/>
      <c r="K21" s="9">
        <v>43.226999999999997</v>
      </c>
      <c r="L21" s="9">
        <v>40.079000000000001</v>
      </c>
    </row>
    <row r="22" spans="1:12">
      <c r="A22" s="6" t="s">
        <v>44</v>
      </c>
      <c r="B22" s="7">
        <v>8306</v>
      </c>
      <c r="C22" s="7">
        <v>6018</v>
      </c>
      <c r="D22" s="8">
        <v>335.42700000000002</v>
      </c>
      <c r="E22" s="8">
        <v>5588.1</v>
      </c>
      <c r="F22" s="7">
        <v>14229.527</v>
      </c>
      <c r="G22" s="7">
        <v>18447.66</v>
      </c>
      <c r="H22" s="9">
        <v>77.135000000000005</v>
      </c>
      <c r="I22" s="9">
        <v>65.680999999999997</v>
      </c>
      <c r="J22" s="9">
        <v>95.683000000000007</v>
      </c>
      <c r="K22" s="9">
        <v>102.51300000000001</v>
      </c>
      <c r="L22" s="9">
        <v>37.674999999999997</v>
      </c>
    </row>
    <row r="23" spans="1:12">
      <c r="A23" s="6" t="s">
        <v>45</v>
      </c>
      <c r="B23" s="7">
        <v>17591</v>
      </c>
      <c r="C23" s="7">
        <v>13893</v>
      </c>
      <c r="D23" s="8">
        <v>790.60900000000004</v>
      </c>
      <c r="E23" s="8">
        <v>3066</v>
      </c>
      <c r="F23" s="7">
        <v>21447.609</v>
      </c>
      <c r="G23" s="7">
        <v>20505.490000000002</v>
      </c>
      <c r="H23" s="9">
        <v>104.59399999999999</v>
      </c>
      <c r="I23" s="9">
        <v>95.194999999999993</v>
      </c>
      <c r="J23" s="9">
        <v>96.358000000000004</v>
      </c>
      <c r="K23" s="30" t="s">
        <v>113</v>
      </c>
      <c r="L23" s="9">
        <v>59.378</v>
      </c>
    </row>
    <row r="24" spans="1:12">
      <c r="A24" s="6" t="s">
        <v>46</v>
      </c>
      <c r="B24" s="7">
        <v>14009</v>
      </c>
      <c r="C24" s="7">
        <v>13710</v>
      </c>
      <c r="D24" s="8">
        <v>311.05500000000001</v>
      </c>
      <c r="E24" s="8">
        <v>4809</v>
      </c>
      <c r="F24" s="7">
        <v>19129.055</v>
      </c>
      <c r="G24" s="7">
        <v>16961.07</v>
      </c>
      <c r="H24" s="9">
        <v>112.782</v>
      </c>
      <c r="I24" s="9">
        <v>110.27200000000001</v>
      </c>
      <c r="J24" s="9">
        <v>96.881</v>
      </c>
      <c r="K24" s="9">
        <v>122.18</v>
      </c>
      <c r="L24" s="9">
        <v>73.263000000000005</v>
      </c>
    </row>
    <row r="25" spans="1:12">
      <c r="A25" s="6" t="s">
        <v>47</v>
      </c>
      <c r="B25" s="7">
        <v>20060</v>
      </c>
      <c r="C25" s="7">
        <v>13931</v>
      </c>
      <c r="D25" s="8">
        <v>48.243000000000002</v>
      </c>
      <c r="E25" s="8">
        <v>1850</v>
      </c>
      <c r="F25" s="7">
        <v>21958.242999999999</v>
      </c>
      <c r="G25" s="7">
        <v>19813.259999999998</v>
      </c>
      <c r="H25" s="9">
        <v>110.82599999999999</v>
      </c>
      <c r="I25" s="9">
        <v>109.468</v>
      </c>
      <c r="J25" s="9">
        <v>99.963999999999999</v>
      </c>
      <c r="K25" s="9">
        <v>128.47200000000001</v>
      </c>
      <c r="L25" s="9">
        <v>74.067999999999998</v>
      </c>
    </row>
    <row r="26" spans="1:12">
      <c r="A26" s="6" t="s">
        <v>48</v>
      </c>
      <c r="B26" s="7">
        <v>15727</v>
      </c>
      <c r="C26" s="7">
        <v>10998</v>
      </c>
      <c r="D26" s="8">
        <v>161.721</v>
      </c>
      <c r="E26" s="8">
        <v>2778.8</v>
      </c>
      <c r="F26" s="7">
        <v>18667.521000000001</v>
      </c>
      <c r="G26" s="7">
        <v>21747.75</v>
      </c>
      <c r="H26" s="9">
        <v>85.837000000000003</v>
      </c>
      <c r="I26" s="9">
        <v>82.518000000000001</v>
      </c>
      <c r="J26" s="9">
        <v>98.102000000000004</v>
      </c>
      <c r="K26" s="9">
        <v>110.09099999999999</v>
      </c>
      <c r="L26" s="9">
        <v>69.875</v>
      </c>
    </row>
    <row r="27" spans="1:12">
      <c r="A27" s="6" t="s">
        <v>49</v>
      </c>
      <c r="B27" s="7">
        <v>13997</v>
      </c>
      <c r="C27" s="7">
        <v>9604</v>
      </c>
      <c r="D27" s="8">
        <v>3.4390000000000001</v>
      </c>
      <c r="E27" s="8">
        <v>668</v>
      </c>
      <c r="F27" s="7">
        <v>14668.439</v>
      </c>
      <c r="G27" s="7">
        <v>14875.53</v>
      </c>
      <c r="H27" s="9">
        <v>98.608000000000004</v>
      </c>
      <c r="I27" s="9">
        <v>96.251999999999995</v>
      </c>
      <c r="J27" s="9">
        <v>97.427999999999997</v>
      </c>
      <c r="K27" s="30" t="s">
        <v>117</v>
      </c>
      <c r="L27" s="9">
        <v>91.834999999999994</v>
      </c>
    </row>
    <row r="28" spans="1:12">
      <c r="A28" s="6" t="s">
        <v>50</v>
      </c>
      <c r="B28" s="7">
        <v>5959</v>
      </c>
      <c r="C28" s="7">
        <v>4783</v>
      </c>
      <c r="D28" s="8">
        <v>7.9130000000000003</v>
      </c>
      <c r="E28" s="8">
        <v>40</v>
      </c>
      <c r="F28" s="7">
        <v>6006.9129999999996</v>
      </c>
      <c r="G28" s="7">
        <v>5938.91</v>
      </c>
      <c r="H28" s="9">
        <v>101.145</v>
      </c>
      <c r="I28" s="9">
        <v>101.154</v>
      </c>
      <c r="J28" s="9">
        <v>100.03400000000001</v>
      </c>
      <c r="K28" s="9">
        <v>100</v>
      </c>
      <c r="L28" s="9">
        <v>80.853999999999999</v>
      </c>
    </row>
    <row r="29" spans="1:12">
      <c r="A29" s="6" t="s">
        <v>51</v>
      </c>
      <c r="B29" s="7">
        <v>3210</v>
      </c>
      <c r="C29" s="7">
        <v>2580</v>
      </c>
      <c r="D29" s="8">
        <v>1.736</v>
      </c>
      <c r="E29" s="8">
        <v>1555</v>
      </c>
      <c r="F29" s="7">
        <v>4766.7359999999999</v>
      </c>
      <c r="G29" s="7">
        <v>6502.78</v>
      </c>
      <c r="H29" s="9">
        <v>73.302999999999997</v>
      </c>
      <c r="I29" s="9">
        <v>65.177999999999997</v>
      </c>
      <c r="J29" s="9">
        <v>97.534000000000006</v>
      </c>
      <c r="K29" s="9">
        <v>98.668000000000006</v>
      </c>
      <c r="L29" s="9">
        <v>59.654000000000003</v>
      </c>
    </row>
    <row r="30" spans="1:12">
      <c r="A30" s="6" t="s">
        <v>52</v>
      </c>
      <c r="B30" s="7">
        <v>7339</v>
      </c>
      <c r="C30" s="7">
        <v>7339</v>
      </c>
      <c r="D30" s="8">
        <v>236.905</v>
      </c>
      <c r="E30" s="8">
        <v>2064</v>
      </c>
      <c r="F30" s="7">
        <v>9639.9050000000007</v>
      </c>
      <c r="G30" s="7">
        <v>11307.83</v>
      </c>
      <c r="H30" s="9">
        <v>85.25</v>
      </c>
      <c r="I30" s="9">
        <v>81.093999999999994</v>
      </c>
      <c r="J30" s="9">
        <v>96.763000000000005</v>
      </c>
      <c r="K30" s="9">
        <v>102.53400000000001</v>
      </c>
      <c r="L30" s="9">
        <v>60.954000000000001</v>
      </c>
    </row>
    <row r="31" spans="1:12">
      <c r="A31" s="6" t="s">
        <v>53</v>
      </c>
      <c r="B31" s="7">
        <v>5827</v>
      </c>
      <c r="C31" s="7">
        <v>3027</v>
      </c>
      <c r="D31" s="8">
        <v>1.736</v>
      </c>
      <c r="E31" s="8">
        <v>1234</v>
      </c>
      <c r="F31" s="7">
        <v>7062.7359999999999</v>
      </c>
      <c r="G31" s="7">
        <v>8493.68</v>
      </c>
      <c r="H31" s="9">
        <v>83.153000000000006</v>
      </c>
      <c r="I31" s="9">
        <v>78.882000000000005</v>
      </c>
      <c r="J31" s="9">
        <v>103.339</v>
      </c>
      <c r="K31" s="9">
        <v>111.67400000000001</v>
      </c>
      <c r="L31" s="9">
        <v>71.902000000000001</v>
      </c>
    </row>
    <row r="32" spans="1:12">
      <c r="A32" s="6" t="s">
        <v>54</v>
      </c>
      <c r="B32" s="7">
        <v>6638.6</v>
      </c>
      <c r="C32" s="7">
        <v>6404</v>
      </c>
      <c r="D32" s="8">
        <v>288.38600000000002</v>
      </c>
      <c r="E32" s="8">
        <v>125</v>
      </c>
      <c r="F32" s="7">
        <v>7051.9859999999999</v>
      </c>
      <c r="G32" s="7">
        <v>6866.44</v>
      </c>
      <c r="H32" s="9">
        <v>102.702</v>
      </c>
      <c r="I32" s="9">
        <v>102.328</v>
      </c>
      <c r="J32" s="9">
        <v>103.42400000000001</v>
      </c>
      <c r="K32" s="9">
        <v>125</v>
      </c>
      <c r="L32" s="9">
        <v>59.24</v>
      </c>
    </row>
    <row r="33" spans="1:12">
      <c r="A33" s="6" t="s">
        <v>55</v>
      </c>
      <c r="B33" s="7">
        <v>6827</v>
      </c>
      <c r="C33" s="7">
        <v>6667</v>
      </c>
      <c r="D33" s="8">
        <v>20.399000000000001</v>
      </c>
      <c r="E33" s="8">
        <v>3502</v>
      </c>
      <c r="F33" s="7">
        <v>10349.398999999999</v>
      </c>
      <c r="G33" s="7">
        <v>8636.9599999999991</v>
      </c>
      <c r="H33" s="9">
        <v>119.827</v>
      </c>
      <c r="I33" s="9">
        <v>101.456</v>
      </c>
      <c r="J33" s="9">
        <v>97.322999999999993</v>
      </c>
      <c r="K33" s="9">
        <v>185.58600000000001</v>
      </c>
      <c r="L33" s="9">
        <v>71.31</v>
      </c>
    </row>
  </sheetData>
  <mergeCells count="11">
    <mergeCell ref="E3:E4"/>
    <mergeCell ref="F3:F4"/>
    <mergeCell ref="G3:G4"/>
    <mergeCell ref="H3:K3"/>
    <mergeCell ref="L3:L4"/>
    <mergeCell ref="A1:L1"/>
    <mergeCell ref="K2:L2"/>
    <mergeCell ref="A3:A4"/>
    <mergeCell ref="B3:B4"/>
    <mergeCell ref="C3:C4"/>
    <mergeCell ref="D3:D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H34"/>
  <sheetViews>
    <sheetView showZeros="0" view="pageBreakPreview" zoomScale="60" workbookViewId="0">
      <selection activeCell="K7" sqref="K7"/>
    </sheetView>
  </sheetViews>
  <sheetFormatPr defaultRowHeight="11.25"/>
  <cols>
    <col min="1" max="1" width="38.7109375" style="1" customWidth="1"/>
    <col min="2" max="3" width="12.7109375" style="3" customWidth="1"/>
    <col min="4" max="4" width="12.7109375" style="2" customWidth="1"/>
    <col min="5" max="5" width="13.8554687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36" customHeight="1">
      <c r="A1" s="47" t="s">
        <v>95</v>
      </c>
      <c r="B1" s="47"/>
      <c r="C1" s="47"/>
      <c r="D1" s="47"/>
      <c r="E1" s="47"/>
      <c r="F1" s="47"/>
      <c r="G1" s="47"/>
      <c r="H1" s="47"/>
    </row>
    <row r="2" spans="1:8" ht="12.75" customHeight="1">
      <c r="H2" s="11" t="s">
        <v>8</v>
      </c>
    </row>
    <row r="3" spans="1:8" ht="13.5" customHeight="1">
      <c r="A3" s="49"/>
      <c r="B3" s="55" t="s">
        <v>14</v>
      </c>
      <c r="C3" s="55" t="s">
        <v>13</v>
      </c>
      <c r="D3" s="55" t="s">
        <v>12</v>
      </c>
      <c r="E3" s="55" t="s">
        <v>24</v>
      </c>
      <c r="F3" s="55" t="s">
        <v>10</v>
      </c>
      <c r="G3" s="55"/>
      <c r="H3" s="55"/>
    </row>
    <row r="4" spans="1:8" ht="57.75" customHeight="1">
      <c r="A4" s="49"/>
      <c r="B4" s="55"/>
      <c r="C4" s="55"/>
      <c r="D4" s="55"/>
      <c r="E4" s="55"/>
      <c r="F4" s="10">
        <v>2015</v>
      </c>
      <c r="G4" s="10">
        <v>2014</v>
      </c>
      <c r="H4" s="10" t="s">
        <v>7</v>
      </c>
    </row>
    <row r="5" spans="1:8" s="21" customFormat="1">
      <c r="A5" s="17" t="s">
        <v>56</v>
      </c>
      <c r="B5" s="18">
        <v>251.4</v>
      </c>
      <c r="C5" s="18">
        <v>151</v>
      </c>
      <c r="D5" s="19">
        <v>3436.4789999999998</v>
      </c>
      <c r="E5" s="19">
        <v>40.799999999999997</v>
      </c>
      <c r="F5" s="18">
        <f t="shared" ref="F5:F34" si="0">B5+D5+E5</f>
        <v>3728.6790000000001</v>
      </c>
      <c r="G5" s="18">
        <v>4078.7</v>
      </c>
      <c r="H5" s="20">
        <f t="shared" ref="H5:H34" si="1">F5/G5*100</f>
        <v>91.418319562605745</v>
      </c>
    </row>
    <row r="6" spans="1:8" s="21" customFormat="1">
      <c r="A6" s="25" t="s">
        <v>60</v>
      </c>
      <c r="B6" s="18"/>
      <c r="C6" s="18"/>
      <c r="D6" s="19"/>
      <c r="E6" s="19"/>
      <c r="F6" s="18"/>
      <c r="G6" s="18"/>
      <c r="H6" s="20"/>
    </row>
    <row r="7" spans="1:8">
      <c r="A7" s="6" t="s">
        <v>29</v>
      </c>
      <c r="B7" s="7"/>
      <c r="C7" s="7"/>
      <c r="D7" s="1">
        <v>439</v>
      </c>
      <c r="E7" s="8"/>
      <c r="F7" s="7">
        <f>B7+D7+E7</f>
        <v>439</v>
      </c>
      <c r="G7" s="7">
        <v>475.5</v>
      </c>
      <c r="H7" s="9">
        <f>F7/G7*100</f>
        <v>92.323869610935859</v>
      </c>
    </row>
    <row r="8" spans="1:8">
      <c r="A8" s="6" t="s">
        <v>58</v>
      </c>
      <c r="B8" s="7"/>
      <c r="C8" s="7"/>
      <c r="D8" s="1">
        <v>56</v>
      </c>
      <c r="E8" s="8"/>
      <c r="F8" s="7">
        <f>B8+D8+E8</f>
        <v>56</v>
      </c>
      <c r="G8" s="7">
        <v>60.3</v>
      </c>
      <c r="H8" s="9">
        <f>F8/G8*100</f>
        <v>92.868988391376448</v>
      </c>
    </row>
    <row r="9" spans="1:8" s="21" customFormat="1">
      <c r="A9" s="25" t="s">
        <v>61</v>
      </c>
      <c r="B9" s="18"/>
      <c r="C9" s="18"/>
      <c r="D9" s="19"/>
      <c r="E9" s="19"/>
      <c r="F9" s="18"/>
      <c r="G9" s="18"/>
      <c r="H9" s="20"/>
    </row>
    <row r="10" spans="1:8">
      <c r="A10" s="6" t="s">
        <v>31</v>
      </c>
      <c r="B10" s="7"/>
      <c r="C10" s="7"/>
      <c r="D10" s="1">
        <v>23</v>
      </c>
      <c r="E10" s="8"/>
      <c r="F10" s="7">
        <f t="shared" si="0"/>
        <v>23</v>
      </c>
      <c r="G10" s="7">
        <v>24.7</v>
      </c>
      <c r="H10" s="9">
        <f t="shared" si="1"/>
        <v>93.117408906882588</v>
      </c>
    </row>
    <row r="11" spans="1:8">
      <c r="A11" s="6" t="s">
        <v>32</v>
      </c>
      <c r="B11" s="7"/>
      <c r="C11" s="7"/>
      <c r="D11" s="1">
        <v>310</v>
      </c>
      <c r="E11" s="8"/>
      <c r="F11" s="7">
        <f t="shared" si="0"/>
        <v>310</v>
      </c>
      <c r="G11" s="7">
        <v>336.2</v>
      </c>
      <c r="H11" s="9">
        <f t="shared" si="1"/>
        <v>92.207019631171931</v>
      </c>
    </row>
    <row r="12" spans="1:8">
      <c r="A12" s="6" t="s">
        <v>33</v>
      </c>
      <c r="B12" s="7">
        <v>1.1000000000000001</v>
      </c>
      <c r="C12" s="7"/>
      <c r="D12" s="1">
        <v>365</v>
      </c>
      <c r="E12" s="8"/>
      <c r="F12" s="7">
        <f t="shared" si="0"/>
        <v>366.1</v>
      </c>
      <c r="G12" s="7">
        <v>396.5</v>
      </c>
      <c r="H12" s="9">
        <f t="shared" si="1"/>
        <v>92.332912988650691</v>
      </c>
    </row>
    <row r="13" spans="1:8">
      <c r="A13" s="6" t="s">
        <v>34</v>
      </c>
      <c r="B13" s="7"/>
      <c r="C13" s="7"/>
      <c r="D13" s="1">
        <v>24</v>
      </c>
      <c r="E13" s="8"/>
      <c r="F13" s="7">
        <f t="shared" si="0"/>
        <v>24</v>
      </c>
      <c r="G13" s="7">
        <v>25.7</v>
      </c>
      <c r="H13" s="9">
        <f t="shared" si="1"/>
        <v>93.385214007782096</v>
      </c>
    </row>
    <row r="14" spans="1:8">
      <c r="A14" s="6" t="s">
        <v>35</v>
      </c>
      <c r="B14" s="7"/>
      <c r="C14" s="7"/>
      <c r="D14" s="1">
        <v>78</v>
      </c>
      <c r="E14" s="8"/>
      <c r="F14" s="7">
        <f t="shared" si="0"/>
        <v>78</v>
      </c>
      <c r="G14" s="7">
        <v>85</v>
      </c>
      <c r="H14" s="9">
        <f t="shared" si="1"/>
        <v>91.764705882352942</v>
      </c>
    </row>
    <row r="15" spans="1:8">
      <c r="A15" s="6" t="s">
        <v>36</v>
      </c>
      <c r="B15" s="7">
        <v>2</v>
      </c>
      <c r="C15" s="7"/>
      <c r="D15" s="1">
        <v>100</v>
      </c>
      <c r="E15" s="8"/>
      <c r="F15" s="7">
        <f t="shared" si="0"/>
        <v>102</v>
      </c>
      <c r="G15" s="7">
        <v>109.7</v>
      </c>
      <c r="H15" s="9">
        <f t="shared" si="1"/>
        <v>92.980856882406556</v>
      </c>
    </row>
    <row r="16" spans="1:8">
      <c r="A16" s="6" t="s">
        <v>37</v>
      </c>
      <c r="B16" s="7"/>
      <c r="C16" s="7"/>
      <c r="D16" s="1">
        <v>126</v>
      </c>
      <c r="E16" s="8"/>
      <c r="F16" s="7">
        <f t="shared" si="0"/>
        <v>126</v>
      </c>
      <c r="G16" s="7">
        <v>136.5</v>
      </c>
      <c r="H16" s="9">
        <f t="shared" si="1"/>
        <v>92.307692307692307</v>
      </c>
    </row>
    <row r="17" spans="1:8">
      <c r="A17" s="6" t="s">
        <v>38</v>
      </c>
      <c r="B17" s="7"/>
      <c r="C17" s="7"/>
      <c r="D17" s="1">
        <v>35</v>
      </c>
      <c r="E17" s="8"/>
      <c r="F17" s="7">
        <f t="shared" si="0"/>
        <v>35</v>
      </c>
      <c r="G17" s="7">
        <v>38.5</v>
      </c>
      <c r="H17" s="9">
        <f t="shared" si="1"/>
        <v>90.909090909090907</v>
      </c>
    </row>
    <row r="18" spans="1:8">
      <c r="A18" s="6" t="s">
        <v>39</v>
      </c>
      <c r="B18" s="7">
        <v>14.3</v>
      </c>
      <c r="C18" s="7">
        <v>10</v>
      </c>
      <c r="D18" s="1">
        <v>13</v>
      </c>
      <c r="E18" s="8"/>
      <c r="F18" s="7">
        <f t="shared" si="0"/>
        <v>27.3</v>
      </c>
      <c r="G18" s="7">
        <v>39.200000000000003</v>
      </c>
      <c r="H18" s="9">
        <f t="shared" si="1"/>
        <v>69.642857142857139</v>
      </c>
    </row>
    <row r="19" spans="1:8">
      <c r="A19" s="6" t="s">
        <v>40</v>
      </c>
      <c r="B19" s="7">
        <v>6.6</v>
      </c>
      <c r="C19" s="7">
        <v>4</v>
      </c>
      <c r="D19" s="1">
        <v>115</v>
      </c>
      <c r="E19" s="8"/>
      <c r="F19" s="7">
        <f t="shared" si="0"/>
        <v>121.6</v>
      </c>
      <c r="G19" s="7">
        <v>131.5</v>
      </c>
      <c r="H19" s="9">
        <f t="shared" si="1"/>
        <v>92.471482889733835</v>
      </c>
    </row>
    <row r="20" spans="1:8">
      <c r="A20" s="6" t="s">
        <v>41</v>
      </c>
      <c r="B20" s="7"/>
      <c r="C20" s="7"/>
      <c r="D20" s="1">
        <v>56</v>
      </c>
      <c r="E20" s="8"/>
      <c r="F20" s="7">
        <f t="shared" si="0"/>
        <v>56</v>
      </c>
      <c r="G20" s="7">
        <v>61.3</v>
      </c>
      <c r="H20" s="9">
        <f t="shared" si="1"/>
        <v>91.353996737357264</v>
      </c>
    </row>
    <row r="21" spans="1:8">
      <c r="A21" s="6" t="s">
        <v>42</v>
      </c>
      <c r="B21" s="7">
        <v>32.9</v>
      </c>
      <c r="C21" s="7">
        <v>23</v>
      </c>
      <c r="D21" s="1">
        <v>62</v>
      </c>
      <c r="E21" s="8"/>
      <c r="F21" s="7">
        <f t="shared" si="0"/>
        <v>94.9</v>
      </c>
      <c r="G21" s="7">
        <v>100.1</v>
      </c>
      <c r="H21" s="9">
        <f t="shared" si="1"/>
        <v>94.805194805194816</v>
      </c>
    </row>
    <row r="22" spans="1:8">
      <c r="A22" s="6" t="s">
        <v>43</v>
      </c>
      <c r="B22" s="7"/>
      <c r="C22" s="7"/>
      <c r="D22" s="1">
        <v>36</v>
      </c>
      <c r="E22" s="8"/>
      <c r="F22" s="7">
        <f t="shared" si="0"/>
        <v>36</v>
      </c>
      <c r="G22" s="7">
        <v>39.5</v>
      </c>
      <c r="H22" s="9">
        <f t="shared" si="1"/>
        <v>91.139240506329116</v>
      </c>
    </row>
    <row r="23" spans="1:8">
      <c r="A23" s="6" t="s">
        <v>44</v>
      </c>
      <c r="B23" s="7">
        <v>64</v>
      </c>
      <c r="C23" s="7">
        <v>46</v>
      </c>
      <c r="D23" s="1">
        <v>101</v>
      </c>
      <c r="E23" s="8">
        <v>27</v>
      </c>
      <c r="F23" s="7">
        <f t="shared" si="0"/>
        <v>192</v>
      </c>
      <c r="G23" s="7">
        <v>223.7</v>
      </c>
      <c r="H23" s="9">
        <f t="shared" si="1"/>
        <v>85.82923558337059</v>
      </c>
    </row>
    <row r="24" spans="1:8">
      <c r="A24" s="6" t="s">
        <v>45</v>
      </c>
      <c r="B24" s="7">
        <v>82</v>
      </c>
      <c r="C24" s="7">
        <v>60</v>
      </c>
      <c r="D24" s="1">
        <v>142</v>
      </c>
      <c r="E24" s="8"/>
      <c r="F24" s="7">
        <f t="shared" si="0"/>
        <v>224</v>
      </c>
      <c r="G24" s="7">
        <v>259.3</v>
      </c>
      <c r="H24" s="9">
        <f t="shared" si="1"/>
        <v>86.386424990358663</v>
      </c>
    </row>
    <row r="25" spans="1:8">
      <c r="A25" s="6" t="s">
        <v>46</v>
      </c>
      <c r="B25" s="7">
        <v>32</v>
      </c>
      <c r="C25" s="7"/>
      <c r="D25" s="1">
        <v>59</v>
      </c>
      <c r="E25" s="8"/>
      <c r="F25" s="7">
        <f t="shared" si="0"/>
        <v>91</v>
      </c>
      <c r="G25" s="7">
        <v>96.3</v>
      </c>
      <c r="H25" s="9">
        <f t="shared" si="1"/>
        <v>94.496365524402918</v>
      </c>
    </row>
    <row r="26" spans="1:8">
      <c r="A26" s="6" t="s">
        <v>47</v>
      </c>
      <c r="B26" s="7"/>
      <c r="C26" s="7"/>
      <c r="D26" s="1">
        <v>331</v>
      </c>
      <c r="E26" s="8"/>
      <c r="F26" s="7">
        <f t="shared" si="0"/>
        <v>331</v>
      </c>
      <c r="G26" s="7">
        <v>358.9</v>
      </c>
      <c r="H26" s="9">
        <f t="shared" si="1"/>
        <v>92.226246865422127</v>
      </c>
    </row>
    <row r="27" spans="1:8">
      <c r="A27" s="6" t="s">
        <v>48</v>
      </c>
      <c r="B27" s="7">
        <v>4</v>
      </c>
      <c r="C27" s="7"/>
      <c r="D27" s="1">
        <v>427</v>
      </c>
      <c r="E27" s="8">
        <v>13.8</v>
      </c>
      <c r="F27" s="7">
        <f t="shared" si="0"/>
        <v>444.8</v>
      </c>
      <c r="G27" s="7">
        <v>479.9</v>
      </c>
      <c r="H27" s="9">
        <f t="shared" si="1"/>
        <v>92.685976245051066</v>
      </c>
    </row>
    <row r="28" spans="1:8">
      <c r="A28" s="6" t="s">
        <v>49</v>
      </c>
      <c r="B28" s="7"/>
      <c r="C28" s="7"/>
      <c r="D28" s="1">
        <v>64</v>
      </c>
      <c r="E28" s="8"/>
      <c r="F28" s="7">
        <f t="shared" si="0"/>
        <v>64</v>
      </c>
      <c r="G28" s="7">
        <v>73.2</v>
      </c>
      <c r="H28" s="9">
        <f t="shared" si="1"/>
        <v>87.431693989071036</v>
      </c>
    </row>
    <row r="29" spans="1:8">
      <c r="A29" s="6" t="s">
        <v>50</v>
      </c>
      <c r="B29" s="7"/>
      <c r="C29" s="7"/>
      <c r="D29" s="1">
        <v>115</v>
      </c>
      <c r="E29" s="8"/>
      <c r="F29" s="7">
        <f t="shared" si="0"/>
        <v>115</v>
      </c>
      <c r="G29" s="7">
        <v>126.3</v>
      </c>
      <c r="H29" s="9">
        <f t="shared" si="1"/>
        <v>91.053048297703882</v>
      </c>
    </row>
    <row r="30" spans="1:8">
      <c r="A30" s="6" t="s">
        <v>51</v>
      </c>
      <c r="B30" s="7"/>
      <c r="C30" s="7"/>
      <c r="D30" s="1">
        <v>46</v>
      </c>
      <c r="E30" s="8"/>
      <c r="F30" s="7">
        <f t="shared" si="0"/>
        <v>46</v>
      </c>
      <c r="G30" s="7">
        <v>49.4</v>
      </c>
      <c r="H30" s="9">
        <f t="shared" si="1"/>
        <v>93.117408906882588</v>
      </c>
    </row>
    <row r="31" spans="1:8">
      <c r="A31" s="6" t="s">
        <v>52</v>
      </c>
      <c r="B31" s="7">
        <v>11</v>
      </c>
      <c r="C31" s="7">
        <v>8</v>
      </c>
      <c r="D31" s="1">
        <v>100</v>
      </c>
      <c r="E31" s="8"/>
      <c r="F31" s="7">
        <f t="shared" si="0"/>
        <v>111</v>
      </c>
      <c r="G31" s="7">
        <v>118.7</v>
      </c>
      <c r="H31" s="9">
        <f t="shared" si="1"/>
        <v>93.513058129738837</v>
      </c>
    </row>
    <row r="32" spans="1:8">
      <c r="A32" s="6" t="s">
        <v>53</v>
      </c>
      <c r="B32" s="7">
        <v>1.5</v>
      </c>
      <c r="C32" s="7"/>
      <c r="D32" s="1">
        <v>62</v>
      </c>
      <c r="E32" s="8"/>
      <c r="F32" s="7">
        <f t="shared" si="0"/>
        <v>63.5</v>
      </c>
      <c r="G32" s="7">
        <v>68.7</v>
      </c>
      <c r="H32" s="9">
        <f t="shared" si="1"/>
        <v>92.430858806404657</v>
      </c>
    </row>
    <row r="33" spans="1:8">
      <c r="A33" s="6" t="s">
        <v>54</v>
      </c>
      <c r="B33" s="7"/>
      <c r="C33" s="7"/>
      <c r="D33" s="1">
        <v>17</v>
      </c>
      <c r="E33" s="8"/>
      <c r="F33" s="7">
        <f t="shared" si="0"/>
        <v>17</v>
      </c>
      <c r="G33" s="7">
        <v>18.8</v>
      </c>
      <c r="H33" s="9">
        <f t="shared" si="1"/>
        <v>90.425531914893611</v>
      </c>
    </row>
    <row r="34" spans="1:8">
      <c r="A34" s="6" t="s">
        <v>55</v>
      </c>
      <c r="B34" s="7"/>
      <c r="C34" s="7"/>
      <c r="D34" s="1">
        <v>134</v>
      </c>
      <c r="E34" s="8"/>
      <c r="F34" s="7">
        <f t="shared" si="0"/>
        <v>134</v>
      </c>
      <c r="G34" s="7">
        <v>145.30000000000001</v>
      </c>
      <c r="H34" s="9">
        <f t="shared" si="1"/>
        <v>92.222986923606314</v>
      </c>
    </row>
  </sheetData>
  <mergeCells count="7">
    <mergeCell ref="A1:H1"/>
    <mergeCell ref="A3:A4"/>
    <mergeCell ref="B3:B4"/>
    <mergeCell ref="C3:C4"/>
    <mergeCell ref="D3:D4"/>
    <mergeCell ref="E3:E4"/>
    <mergeCell ref="F3:H3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K36"/>
  <sheetViews>
    <sheetView showZeros="0" workbookViewId="0">
      <selection activeCell="N12" sqref="N12"/>
    </sheetView>
  </sheetViews>
  <sheetFormatPr defaultRowHeight="11.25"/>
  <cols>
    <col min="1" max="1" width="38.140625" style="1" customWidth="1"/>
    <col min="2" max="2" width="8.7109375" style="3" customWidth="1"/>
    <col min="3" max="4" width="7.7109375" style="3" customWidth="1"/>
    <col min="5" max="5" width="11" style="3" customWidth="1"/>
    <col min="6" max="7" width="8.7109375" style="3" customWidth="1"/>
    <col min="8" max="9" width="8.7109375" style="12" customWidth="1"/>
    <col min="10" max="10" width="7.7109375" style="12" customWidth="1"/>
    <col min="11" max="11" width="11.7109375" style="12" customWidth="1"/>
    <col min="12" max="16384" width="9.140625" style="1"/>
  </cols>
  <sheetData>
    <row r="1" spans="1:11" ht="18.75" customHeight="1">
      <c r="A1" s="47" t="s">
        <v>96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.75" customHeight="1">
      <c r="K2" s="12" t="s">
        <v>8</v>
      </c>
    </row>
    <row r="3" spans="1:11" ht="13.5" customHeight="1">
      <c r="A3" s="49"/>
      <c r="B3" s="50" t="s">
        <v>4</v>
      </c>
      <c r="C3" s="50" t="s">
        <v>2</v>
      </c>
      <c r="D3" s="50" t="s">
        <v>3</v>
      </c>
      <c r="E3" s="50" t="s">
        <v>99</v>
      </c>
      <c r="F3" s="50" t="s">
        <v>30</v>
      </c>
      <c r="G3" s="50" t="s">
        <v>6</v>
      </c>
      <c r="H3" s="51" t="s">
        <v>7</v>
      </c>
      <c r="I3" s="51"/>
      <c r="J3" s="51"/>
      <c r="K3" s="51"/>
    </row>
    <row r="4" spans="1:11" ht="80.25" customHeight="1">
      <c r="A4" s="49"/>
      <c r="B4" s="50"/>
      <c r="C4" s="50"/>
      <c r="D4" s="50"/>
      <c r="E4" s="50"/>
      <c r="F4" s="50"/>
      <c r="G4" s="50"/>
      <c r="H4" s="14" t="s">
        <v>1</v>
      </c>
      <c r="I4" s="14" t="s">
        <v>4</v>
      </c>
      <c r="J4" s="14" t="s">
        <v>3</v>
      </c>
      <c r="K4" s="14" t="s">
        <v>99</v>
      </c>
    </row>
    <row r="5" spans="1:11" s="21" customFormat="1" ht="11.25" customHeight="1">
      <c r="A5" s="17" t="s">
        <v>56</v>
      </c>
      <c r="B5" s="19">
        <v>249.7</v>
      </c>
      <c r="C5" s="19">
        <v>149.30000000000001</v>
      </c>
      <c r="D5" s="24">
        <v>2996.8</v>
      </c>
      <c r="E5" s="19">
        <v>36.799999999999997</v>
      </c>
      <c r="F5" s="19">
        <v>3283.3</v>
      </c>
      <c r="G5" s="18">
        <v>3802</v>
      </c>
      <c r="H5" s="22">
        <f t="shared" ref="H5:H34" si="0">F5/G5*100</f>
        <v>86.357180431351921</v>
      </c>
      <c r="I5" s="22">
        <v>79.27</v>
      </c>
      <c r="J5" s="22">
        <v>86.7</v>
      </c>
      <c r="K5" s="22">
        <v>111.52</v>
      </c>
    </row>
    <row r="6" spans="1:11" s="21" customFormat="1" ht="11.25" customHeight="1">
      <c r="A6" s="25" t="s">
        <v>60</v>
      </c>
      <c r="B6" s="38"/>
      <c r="C6" s="38"/>
      <c r="D6" s="39"/>
      <c r="E6" s="38"/>
      <c r="F6" s="38">
        <v>0</v>
      </c>
      <c r="G6" s="18"/>
      <c r="H6" s="22"/>
      <c r="I6" s="22"/>
      <c r="J6" s="22"/>
      <c r="K6" s="22"/>
    </row>
    <row r="7" spans="1:11">
      <c r="A7" s="6" t="s">
        <v>29</v>
      </c>
      <c r="B7" s="38"/>
      <c r="C7" s="38"/>
      <c r="D7" s="39">
        <v>382.1</v>
      </c>
      <c r="E7" s="38"/>
      <c r="F7" s="38">
        <v>382.1</v>
      </c>
      <c r="G7" s="7">
        <v>444</v>
      </c>
      <c r="H7" s="13">
        <f>F7/G7*100</f>
        <v>86.058558558558559</v>
      </c>
      <c r="I7" s="13"/>
      <c r="J7" s="13">
        <v>86</v>
      </c>
      <c r="K7" s="13"/>
    </row>
    <row r="8" spans="1:11">
      <c r="A8" s="6" t="s">
        <v>57</v>
      </c>
      <c r="B8" s="38"/>
      <c r="C8" s="38"/>
      <c r="D8" s="39">
        <v>48.499999999999993</v>
      </c>
      <c r="E8" s="38"/>
      <c r="F8" s="38">
        <v>48.499999999999993</v>
      </c>
      <c r="G8" s="7">
        <v>68</v>
      </c>
      <c r="H8" s="13">
        <f>F8/G8*100</f>
        <v>71.323529411764696</v>
      </c>
      <c r="I8" s="13"/>
      <c r="J8" s="13">
        <v>71.599999999999994</v>
      </c>
      <c r="K8" s="13"/>
    </row>
    <row r="9" spans="1:11" s="21" customFormat="1" ht="11.25" customHeight="1">
      <c r="A9" s="25" t="s">
        <v>61</v>
      </c>
      <c r="B9" s="38"/>
      <c r="C9" s="38"/>
      <c r="D9" s="39"/>
      <c r="E9" s="38"/>
      <c r="F9" s="38">
        <v>0</v>
      </c>
      <c r="G9" s="18"/>
      <c r="H9" s="22"/>
      <c r="I9" s="22"/>
      <c r="J9" s="22"/>
      <c r="K9" s="22"/>
    </row>
    <row r="10" spans="1:11">
      <c r="A10" s="6" t="s">
        <v>31</v>
      </c>
      <c r="B10" s="38"/>
      <c r="C10" s="38"/>
      <c r="D10" s="39">
        <v>19.700000000000003</v>
      </c>
      <c r="E10" s="38"/>
      <c r="F10" s="38">
        <v>19.700000000000003</v>
      </c>
      <c r="G10" s="7">
        <v>23.4</v>
      </c>
      <c r="H10" s="13">
        <f t="shared" si="0"/>
        <v>84.188034188034194</v>
      </c>
      <c r="I10" s="13"/>
      <c r="J10" s="13">
        <v>84.2</v>
      </c>
      <c r="K10" s="13"/>
    </row>
    <row r="11" spans="1:11">
      <c r="A11" s="6" t="s">
        <v>32</v>
      </c>
      <c r="B11" s="38"/>
      <c r="C11" s="38"/>
      <c r="D11" s="39">
        <v>269.8</v>
      </c>
      <c r="E11" s="38"/>
      <c r="F11" s="38">
        <v>269.8</v>
      </c>
      <c r="G11" s="7">
        <v>321.8</v>
      </c>
      <c r="H11" s="13">
        <f t="shared" si="0"/>
        <v>83.840894965817284</v>
      </c>
      <c r="I11" s="13"/>
      <c r="J11" s="13">
        <v>83.8</v>
      </c>
      <c r="K11" s="13"/>
    </row>
    <row r="12" spans="1:11">
      <c r="A12" s="6" t="s">
        <v>33</v>
      </c>
      <c r="B12" s="38">
        <v>1.1000000000000001</v>
      </c>
      <c r="C12" s="38"/>
      <c r="D12" s="39">
        <v>318.3</v>
      </c>
      <c r="E12" s="38"/>
      <c r="F12" s="38">
        <v>319.40000000000003</v>
      </c>
      <c r="G12" s="7">
        <v>366.8</v>
      </c>
      <c r="H12" s="13">
        <f t="shared" si="0"/>
        <v>87.077426390403502</v>
      </c>
      <c r="I12" s="13">
        <v>110</v>
      </c>
      <c r="J12" s="13">
        <v>87</v>
      </c>
      <c r="K12" s="13"/>
    </row>
    <row r="13" spans="1:11">
      <c r="A13" s="6" t="s">
        <v>34</v>
      </c>
      <c r="B13" s="38"/>
      <c r="C13" s="38"/>
      <c r="D13" s="39">
        <v>20.9</v>
      </c>
      <c r="E13" s="38"/>
      <c r="F13" s="38">
        <v>20.9</v>
      </c>
      <c r="G13" s="7">
        <v>22.5</v>
      </c>
      <c r="H13" s="13">
        <f t="shared" si="0"/>
        <v>92.888888888888886</v>
      </c>
      <c r="I13" s="13"/>
      <c r="J13" s="13">
        <v>92.9</v>
      </c>
      <c r="K13" s="13"/>
    </row>
    <row r="14" spans="1:11">
      <c r="A14" s="6" t="s">
        <v>35</v>
      </c>
      <c r="B14" s="38"/>
      <c r="C14" s="38"/>
      <c r="D14" s="39">
        <v>68.3</v>
      </c>
      <c r="E14" s="38"/>
      <c r="F14" s="38">
        <v>68.3</v>
      </c>
      <c r="G14" s="7">
        <v>76.5</v>
      </c>
      <c r="H14" s="13">
        <f t="shared" si="0"/>
        <v>89.281045751633982</v>
      </c>
      <c r="I14" s="13"/>
      <c r="J14" s="13">
        <v>89.3</v>
      </c>
      <c r="K14" s="13"/>
    </row>
    <row r="15" spans="1:11">
      <c r="A15" s="6" t="s">
        <v>36</v>
      </c>
      <c r="B15" s="38">
        <v>2</v>
      </c>
      <c r="C15" s="38"/>
      <c r="D15" s="39">
        <v>86.5</v>
      </c>
      <c r="E15" s="38"/>
      <c r="F15" s="38">
        <v>88.5</v>
      </c>
      <c r="G15" s="7">
        <v>96.5</v>
      </c>
      <c r="H15" s="13">
        <f t="shared" si="0"/>
        <v>91.709844559585491</v>
      </c>
      <c r="I15" s="13">
        <v>100</v>
      </c>
      <c r="J15" s="13">
        <v>91.5</v>
      </c>
      <c r="K15" s="13"/>
    </row>
    <row r="16" spans="1:11">
      <c r="A16" s="6" t="s">
        <v>37</v>
      </c>
      <c r="B16" s="38"/>
      <c r="C16" s="38"/>
      <c r="D16" s="39">
        <v>109.5</v>
      </c>
      <c r="E16" s="38"/>
      <c r="F16" s="38">
        <v>109.5</v>
      </c>
      <c r="G16" s="7">
        <v>120</v>
      </c>
      <c r="H16" s="13">
        <f t="shared" si="0"/>
        <v>91.25</v>
      </c>
      <c r="I16" s="13"/>
      <c r="J16" s="13">
        <v>91.3</v>
      </c>
      <c r="K16" s="13"/>
    </row>
    <row r="17" spans="1:11">
      <c r="A17" s="6" t="s">
        <v>38</v>
      </c>
      <c r="B17" s="38"/>
      <c r="C17" s="38"/>
      <c r="D17" s="39">
        <v>30.999999999999996</v>
      </c>
      <c r="E17" s="38"/>
      <c r="F17" s="38">
        <v>30.999999999999996</v>
      </c>
      <c r="G17" s="7">
        <v>34.5</v>
      </c>
      <c r="H17" s="13">
        <f t="shared" si="0"/>
        <v>89.85507246376811</v>
      </c>
      <c r="I17" s="13"/>
      <c r="J17" s="13">
        <v>89.9</v>
      </c>
      <c r="K17" s="13"/>
    </row>
    <row r="18" spans="1:11">
      <c r="A18" s="6" t="s">
        <v>39</v>
      </c>
      <c r="B18" s="38">
        <v>14.3</v>
      </c>
      <c r="C18" s="38">
        <v>10</v>
      </c>
      <c r="D18" s="39">
        <v>10.999999999999998</v>
      </c>
      <c r="E18" s="38"/>
      <c r="F18" s="38">
        <v>25.299999999999997</v>
      </c>
      <c r="G18" s="7">
        <v>38.1</v>
      </c>
      <c r="H18" s="13">
        <f t="shared" si="0"/>
        <v>66.40419947506561</v>
      </c>
      <c r="I18" s="13">
        <v>56.521999999999998</v>
      </c>
      <c r="J18" s="13">
        <v>85.9</v>
      </c>
      <c r="K18" s="13"/>
    </row>
    <row r="19" spans="1:11">
      <c r="A19" s="6" t="s">
        <v>40</v>
      </c>
      <c r="B19" s="38">
        <v>4.9000000000000004</v>
      </c>
      <c r="C19" s="38">
        <v>2.2999999999999998</v>
      </c>
      <c r="D19" s="39">
        <v>100.1</v>
      </c>
      <c r="E19" s="38"/>
      <c r="F19" s="38">
        <v>105</v>
      </c>
      <c r="G19" s="7">
        <v>128.1</v>
      </c>
      <c r="H19" s="13">
        <f t="shared" si="0"/>
        <v>81.967213114754102</v>
      </c>
      <c r="I19" s="13">
        <v>74.242000000000004</v>
      </c>
      <c r="J19" s="13">
        <v>82.4</v>
      </c>
      <c r="K19" s="13"/>
    </row>
    <row r="20" spans="1:11">
      <c r="A20" s="6" t="s">
        <v>41</v>
      </c>
      <c r="B20" s="38"/>
      <c r="C20" s="38"/>
      <c r="D20" s="39">
        <v>49.2</v>
      </c>
      <c r="E20" s="38"/>
      <c r="F20" s="38">
        <v>49.2</v>
      </c>
      <c r="G20" s="7">
        <v>54.5</v>
      </c>
      <c r="H20" s="13">
        <f t="shared" si="0"/>
        <v>90.275229357798167</v>
      </c>
      <c r="I20" s="13"/>
      <c r="J20" s="13">
        <v>90.3</v>
      </c>
      <c r="K20" s="13"/>
    </row>
    <row r="21" spans="1:11">
      <c r="A21" s="6" t="s">
        <v>42</v>
      </c>
      <c r="B21" s="38">
        <v>32.9</v>
      </c>
      <c r="C21" s="38">
        <v>23</v>
      </c>
      <c r="D21" s="39">
        <v>54.900000000000006</v>
      </c>
      <c r="E21" s="38"/>
      <c r="F21" s="38">
        <v>87.800000000000011</v>
      </c>
      <c r="G21" s="7">
        <v>89.6</v>
      </c>
      <c r="H21" s="13">
        <f t="shared" si="0"/>
        <v>97.991071428571459</v>
      </c>
      <c r="I21" s="13">
        <v>100</v>
      </c>
      <c r="J21" s="13">
        <v>96.8</v>
      </c>
      <c r="K21" s="13"/>
    </row>
    <row r="22" spans="1:11">
      <c r="A22" s="6" t="s">
        <v>43</v>
      </c>
      <c r="B22" s="38"/>
      <c r="C22" s="38"/>
      <c r="D22" s="39">
        <v>32.6</v>
      </c>
      <c r="E22" s="38"/>
      <c r="F22" s="38">
        <v>32.6</v>
      </c>
      <c r="G22" s="7">
        <v>32.9</v>
      </c>
      <c r="H22" s="13">
        <f t="shared" si="0"/>
        <v>99.088145896656542</v>
      </c>
      <c r="I22" s="13"/>
      <c r="J22" s="13">
        <v>99.1</v>
      </c>
      <c r="K22" s="13"/>
    </row>
    <row r="23" spans="1:11">
      <c r="A23" s="6" t="s">
        <v>44</v>
      </c>
      <c r="B23" s="38">
        <v>64</v>
      </c>
      <c r="C23" s="38">
        <v>46</v>
      </c>
      <c r="D23" s="39">
        <v>88.1</v>
      </c>
      <c r="E23" s="38">
        <v>27</v>
      </c>
      <c r="F23" s="38">
        <v>179.1</v>
      </c>
      <c r="G23" s="7">
        <v>217</v>
      </c>
      <c r="H23" s="13">
        <f t="shared" si="0"/>
        <v>82.534562211981566</v>
      </c>
      <c r="I23" s="13">
        <v>73.563000000000002</v>
      </c>
      <c r="J23" s="13">
        <v>85.5</v>
      </c>
      <c r="K23" s="13">
        <v>100</v>
      </c>
    </row>
    <row r="24" spans="1:11">
      <c r="A24" s="6" t="s">
        <v>45</v>
      </c>
      <c r="B24" s="38">
        <v>82</v>
      </c>
      <c r="C24" s="38">
        <v>60</v>
      </c>
      <c r="D24" s="39">
        <v>122.99999999999999</v>
      </c>
      <c r="E24" s="38"/>
      <c r="F24" s="38">
        <v>205</v>
      </c>
      <c r="G24" s="7">
        <v>263.8</v>
      </c>
      <c r="H24" s="13">
        <f t="shared" si="0"/>
        <v>77.710386656558001</v>
      </c>
      <c r="I24" s="13">
        <v>77.358000000000004</v>
      </c>
      <c r="J24" s="13">
        <v>77.900000000000006</v>
      </c>
      <c r="K24" s="13"/>
    </row>
    <row r="25" spans="1:11">
      <c r="A25" s="6" t="s">
        <v>46</v>
      </c>
      <c r="B25" s="38">
        <v>32</v>
      </c>
      <c r="C25" s="38"/>
      <c r="D25" s="39">
        <v>52.000000000000007</v>
      </c>
      <c r="E25" s="38"/>
      <c r="F25" s="38">
        <v>84</v>
      </c>
      <c r="G25" s="7">
        <v>91.1</v>
      </c>
      <c r="H25" s="13">
        <f t="shared" si="0"/>
        <v>92.206366630076843</v>
      </c>
      <c r="I25" s="13">
        <v>100</v>
      </c>
      <c r="J25" s="13">
        <v>88</v>
      </c>
      <c r="K25" s="13"/>
    </row>
    <row r="26" spans="1:11">
      <c r="A26" s="6" t="s">
        <v>47</v>
      </c>
      <c r="B26" s="38"/>
      <c r="C26" s="38"/>
      <c r="D26" s="39">
        <v>290</v>
      </c>
      <c r="E26" s="38"/>
      <c r="F26" s="38">
        <v>290</v>
      </c>
      <c r="G26" s="7">
        <v>316.8</v>
      </c>
      <c r="H26" s="13">
        <f t="shared" si="0"/>
        <v>91.540404040404027</v>
      </c>
      <c r="I26" s="13"/>
      <c r="J26" s="13">
        <v>91.5</v>
      </c>
      <c r="K26" s="13"/>
    </row>
    <row r="27" spans="1:11">
      <c r="A27" s="6" t="s">
        <v>48</v>
      </c>
      <c r="B27" s="38">
        <v>4</v>
      </c>
      <c r="C27" s="38"/>
      <c r="D27" s="39">
        <v>370.7</v>
      </c>
      <c r="E27" s="38">
        <v>9.8000000000000007</v>
      </c>
      <c r="F27" s="38">
        <v>384.5</v>
      </c>
      <c r="G27" s="7">
        <v>458.7</v>
      </c>
      <c r="H27" s="13">
        <f t="shared" si="0"/>
        <v>83.823850010900372</v>
      </c>
      <c r="I27" s="13">
        <v>100</v>
      </c>
      <c r="J27" s="13">
        <v>82.6</v>
      </c>
      <c r="K27" s="13">
        <v>163.33000000000001</v>
      </c>
    </row>
    <row r="28" spans="1:11">
      <c r="A28" s="6" t="s">
        <v>49</v>
      </c>
      <c r="B28" s="38"/>
      <c r="C28" s="38"/>
      <c r="D28" s="39">
        <v>55.6</v>
      </c>
      <c r="E28" s="38"/>
      <c r="F28" s="38">
        <v>55.6</v>
      </c>
      <c r="G28" s="7">
        <v>62.2</v>
      </c>
      <c r="H28" s="13">
        <f t="shared" si="0"/>
        <v>89.389067524115745</v>
      </c>
      <c r="I28" s="13"/>
      <c r="J28" s="13">
        <v>95.5</v>
      </c>
      <c r="K28" s="13"/>
    </row>
    <row r="29" spans="1:11">
      <c r="A29" s="6" t="s">
        <v>50</v>
      </c>
      <c r="B29" s="38"/>
      <c r="C29" s="38"/>
      <c r="D29" s="39">
        <v>100.1</v>
      </c>
      <c r="E29" s="38"/>
      <c r="F29" s="38">
        <v>100.1</v>
      </c>
      <c r="G29" s="7">
        <v>108.4</v>
      </c>
      <c r="H29" s="13">
        <f t="shared" si="0"/>
        <v>92.3431734317343</v>
      </c>
      <c r="I29" s="13"/>
      <c r="J29" s="13">
        <v>93.8</v>
      </c>
      <c r="K29" s="13"/>
    </row>
    <row r="30" spans="1:11">
      <c r="A30" s="6" t="s">
        <v>51</v>
      </c>
      <c r="B30" s="38"/>
      <c r="C30" s="38"/>
      <c r="D30" s="39">
        <v>39.700000000000003</v>
      </c>
      <c r="E30" s="38"/>
      <c r="F30" s="38">
        <v>39.700000000000003</v>
      </c>
      <c r="G30" s="7">
        <v>44.1</v>
      </c>
      <c r="H30" s="13">
        <f t="shared" si="0"/>
        <v>90.02267573696146</v>
      </c>
      <c r="I30" s="13"/>
      <c r="J30" s="13">
        <v>90</v>
      </c>
      <c r="K30" s="13"/>
    </row>
    <row r="31" spans="1:11">
      <c r="A31" s="6" t="s">
        <v>52</v>
      </c>
      <c r="B31" s="38">
        <v>11</v>
      </c>
      <c r="C31" s="38">
        <v>8</v>
      </c>
      <c r="D31" s="39">
        <v>87.6</v>
      </c>
      <c r="E31" s="38"/>
      <c r="F31" s="38">
        <v>98.6</v>
      </c>
      <c r="G31" s="7">
        <v>98.7</v>
      </c>
      <c r="H31" s="13">
        <f t="shared" si="0"/>
        <v>99.898682877406273</v>
      </c>
      <c r="I31" s="13">
        <v>100</v>
      </c>
      <c r="J31" s="13">
        <v>99.9</v>
      </c>
      <c r="K31" s="13"/>
    </row>
    <row r="32" spans="1:11">
      <c r="A32" s="6" t="s">
        <v>53</v>
      </c>
      <c r="B32" s="38">
        <v>1.5</v>
      </c>
      <c r="C32" s="38"/>
      <c r="D32" s="39">
        <v>55.1</v>
      </c>
      <c r="E32" s="38"/>
      <c r="F32" s="38">
        <v>56.6</v>
      </c>
      <c r="G32" s="7">
        <v>61.3</v>
      </c>
      <c r="H32" s="13">
        <f t="shared" si="0"/>
        <v>92.332789559543244</v>
      </c>
      <c r="I32" s="13">
        <v>100</v>
      </c>
      <c r="J32" s="13">
        <v>92.1</v>
      </c>
      <c r="K32" s="13"/>
    </row>
    <row r="33" spans="1:11">
      <c r="A33" s="6" t="s">
        <v>54</v>
      </c>
      <c r="B33" s="38"/>
      <c r="C33" s="38"/>
      <c r="D33" s="39">
        <v>15.8</v>
      </c>
      <c r="E33" s="38"/>
      <c r="F33" s="38">
        <v>15.8</v>
      </c>
      <c r="G33" s="7">
        <v>18</v>
      </c>
      <c r="H33" s="13">
        <f t="shared" si="0"/>
        <v>87.777777777777771</v>
      </c>
      <c r="I33" s="13"/>
      <c r="J33" s="13">
        <v>87.8</v>
      </c>
      <c r="K33" s="13"/>
    </row>
    <row r="34" spans="1:11">
      <c r="A34" s="6" t="s">
        <v>55</v>
      </c>
      <c r="B34" s="38"/>
      <c r="C34" s="38"/>
      <c r="D34" s="39">
        <v>116.7</v>
      </c>
      <c r="E34" s="38"/>
      <c r="F34" s="38">
        <v>116.7</v>
      </c>
      <c r="G34" s="7">
        <v>145.19999999999999</v>
      </c>
      <c r="H34" s="13">
        <f t="shared" si="0"/>
        <v>80.371900826446279</v>
      </c>
      <c r="I34" s="13"/>
      <c r="J34" s="13">
        <v>80.400000000000006</v>
      </c>
      <c r="K34" s="13"/>
    </row>
    <row r="35" spans="1:11">
      <c r="B35" s="15"/>
      <c r="C35" s="15"/>
      <c r="D35" s="15"/>
      <c r="E35" s="15"/>
      <c r="F35" s="15"/>
    </row>
    <row r="36" spans="1:11">
      <c r="D36" s="15"/>
    </row>
  </sheetData>
  <mergeCells count="9">
    <mergeCell ref="G3:G4"/>
    <mergeCell ref="H3:K3"/>
    <mergeCell ref="A1:K1"/>
    <mergeCell ref="A3:A4"/>
    <mergeCell ref="B3:B4"/>
    <mergeCell ref="C3:C4"/>
    <mergeCell ref="D3:D4"/>
    <mergeCell ref="E3:E4"/>
    <mergeCell ref="F3:F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H34"/>
  <sheetViews>
    <sheetView showZeros="0" view="pageBreakPreview" zoomScale="60" workbookViewId="0">
      <selection activeCell="T55" sqref="T55"/>
    </sheetView>
  </sheetViews>
  <sheetFormatPr defaultRowHeight="11.25"/>
  <cols>
    <col min="1" max="1" width="38.7109375" style="1" customWidth="1"/>
    <col min="2" max="3" width="12.7109375" style="3" customWidth="1"/>
    <col min="4" max="4" width="12.7109375" style="2" customWidth="1"/>
    <col min="5" max="5" width="14.2851562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15.75" customHeight="1">
      <c r="A1" s="47" t="s">
        <v>97</v>
      </c>
      <c r="B1" s="47"/>
      <c r="C1" s="47"/>
      <c r="D1" s="47"/>
      <c r="E1" s="47"/>
      <c r="F1" s="47"/>
      <c r="G1" s="47"/>
      <c r="H1" s="47"/>
    </row>
    <row r="2" spans="1:8" ht="12.75" customHeight="1">
      <c r="H2" s="11" t="s">
        <v>15</v>
      </c>
    </row>
    <row r="3" spans="1:8" ht="13.5" customHeight="1">
      <c r="A3" s="49"/>
      <c r="B3" s="55" t="s">
        <v>14</v>
      </c>
      <c r="C3" s="55" t="s">
        <v>13</v>
      </c>
      <c r="D3" s="55" t="s">
        <v>12</v>
      </c>
      <c r="E3" s="55" t="s">
        <v>24</v>
      </c>
      <c r="F3" s="55" t="s">
        <v>10</v>
      </c>
      <c r="G3" s="55"/>
      <c r="H3" s="55"/>
    </row>
    <row r="4" spans="1:8" ht="57.75" customHeight="1">
      <c r="A4" s="49"/>
      <c r="B4" s="55"/>
      <c r="C4" s="55"/>
      <c r="D4" s="55"/>
      <c r="E4" s="55"/>
      <c r="F4" s="10">
        <v>2015</v>
      </c>
      <c r="G4" s="10">
        <v>2014</v>
      </c>
      <c r="H4" s="10" t="s">
        <v>7</v>
      </c>
    </row>
    <row r="5" spans="1:8" s="21" customFormat="1">
      <c r="A5" s="17" t="s">
        <v>56</v>
      </c>
      <c r="B5" s="18">
        <v>157</v>
      </c>
      <c r="C5" s="18">
        <v>19</v>
      </c>
      <c r="D5" s="24">
        <v>294384.99995983491</v>
      </c>
      <c r="E5" s="19">
        <v>35.700000000000003</v>
      </c>
      <c r="F5" s="18">
        <f t="shared" ref="F5:F34" si="0">B5+D5+E5</f>
        <v>294577.69995983492</v>
      </c>
      <c r="G5" s="18">
        <v>238828</v>
      </c>
      <c r="H5" s="20">
        <f t="shared" ref="H5:H34" si="1">F5/G5*100</f>
        <v>123.34303346334387</v>
      </c>
    </row>
    <row r="6" spans="1:8" s="21" customFormat="1">
      <c r="A6" s="25" t="s">
        <v>60</v>
      </c>
      <c r="B6" s="18"/>
      <c r="C6" s="18"/>
      <c r="D6" s="24"/>
      <c r="E6" s="19"/>
      <c r="F6" s="18"/>
      <c r="G6" s="18"/>
      <c r="H6" s="20"/>
    </row>
    <row r="7" spans="1:8">
      <c r="A7" s="6" t="s">
        <v>29</v>
      </c>
      <c r="B7" s="7"/>
      <c r="C7" s="7"/>
      <c r="D7" s="1">
        <v>37517</v>
      </c>
      <c r="E7" s="8"/>
      <c r="F7" s="7">
        <f>B7+D7+E7</f>
        <v>37517</v>
      </c>
      <c r="G7" s="7">
        <v>30727</v>
      </c>
      <c r="H7" s="9">
        <f>F7/G7*100</f>
        <v>122.09782927067401</v>
      </c>
    </row>
    <row r="8" spans="1:8">
      <c r="A8" s="6" t="s">
        <v>57</v>
      </c>
      <c r="B8" s="7"/>
      <c r="C8" s="7"/>
      <c r="D8" s="1">
        <v>4763</v>
      </c>
      <c r="E8" s="8"/>
      <c r="F8" s="7">
        <f>B8+D8+E8</f>
        <v>4763</v>
      </c>
      <c r="G8" s="7">
        <v>4872</v>
      </c>
      <c r="H8" s="9">
        <f>F8/G8*100</f>
        <v>97.76272577996717</v>
      </c>
    </row>
    <row r="9" spans="1:8" s="21" customFormat="1">
      <c r="A9" s="25" t="s">
        <v>61</v>
      </c>
      <c r="B9" s="18"/>
      <c r="C9" s="18"/>
      <c r="D9" s="24"/>
      <c r="E9" s="19"/>
      <c r="F9" s="18"/>
      <c r="G9" s="18"/>
      <c r="H9" s="20"/>
    </row>
    <row r="10" spans="1:8">
      <c r="A10" s="6" t="s">
        <v>31</v>
      </c>
      <c r="B10" s="7"/>
      <c r="C10" s="7"/>
      <c r="D10" s="1">
        <v>1939</v>
      </c>
      <c r="E10" s="8"/>
      <c r="F10" s="7">
        <f t="shared" si="0"/>
        <v>1939</v>
      </c>
      <c r="G10" s="7">
        <v>1636</v>
      </c>
      <c r="H10" s="9">
        <f t="shared" si="1"/>
        <v>118.52078239608801</v>
      </c>
    </row>
    <row r="11" spans="1:8">
      <c r="A11" s="6" t="s">
        <v>32</v>
      </c>
      <c r="B11" s="7"/>
      <c r="C11" s="7"/>
      <c r="D11" s="1">
        <v>26503</v>
      </c>
      <c r="E11" s="8"/>
      <c r="F11" s="7">
        <f t="shared" si="0"/>
        <v>26503</v>
      </c>
      <c r="G11" s="7">
        <v>22395</v>
      </c>
      <c r="H11" s="9">
        <f t="shared" si="1"/>
        <v>118.34338021879884</v>
      </c>
    </row>
    <row r="12" spans="1:8">
      <c r="A12" s="6" t="s">
        <v>33</v>
      </c>
      <c r="B12" s="7"/>
      <c r="C12" s="7"/>
      <c r="D12" s="1">
        <v>31248</v>
      </c>
      <c r="E12" s="8"/>
      <c r="F12" s="7">
        <f t="shared" si="0"/>
        <v>31248</v>
      </c>
      <c r="G12" s="7">
        <v>25237</v>
      </c>
      <c r="H12" s="9">
        <f t="shared" si="1"/>
        <v>123.81820343146967</v>
      </c>
    </row>
    <row r="13" spans="1:8">
      <c r="A13" s="6" t="s">
        <v>34</v>
      </c>
      <c r="B13" s="7"/>
      <c r="C13" s="7"/>
      <c r="D13" s="1">
        <v>2057</v>
      </c>
      <c r="E13" s="8"/>
      <c r="F13" s="7">
        <f t="shared" si="0"/>
        <v>2057</v>
      </c>
      <c r="G13" s="7">
        <v>1539</v>
      </c>
      <c r="H13" s="9">
        <f t="shared" si="1"/>
        <v>133.65821962313191</v>
      </c>
    </row>
    <row r="14" spans="1:8">
      <c r="A14" s="6" t="s">
        <v>35</v>
      </c>
      <c r="B14" s="7"/>
      <c r="C14" s="7"/>
      <c r="D14" s="1">
        <v>6711</v>
      </c>
      <c r="E14" s="8"/>
      <c r="F14" s="7">
        <f t="shared" si="0"/>
        <v>6711</v>
      </c>
      <c r="G14" s="7">
        <v>5257</v>
      </c>
      <c r="H14" s="9">
        <f t="shared" si="1"/>
        <v>127.6583602815294</v>
      </c>
    </row>
    <row r="15" spans="1:8">
      <c r="A15" s="6" t="s">
        <v>36</v>
      </c>
      <c r="B15" s="7"/>
      <c r="C15" s="7"/>
      <c r="D15" s="1">
        <v>8487</v>
      </c>
      <c r="E15" s="8"/>
      <c r="F15" s="7">
        <f t="shared" si="0"/>
        <v>8487</v>
      </c>
      <c r="G15" s="7">
        <v>6442</v>
      </c>
      <c r="H15" s="9">
        <f t="shared" si="1"/>
        <v>131.74479975162993</v>
      </c>
    </row>
    <row r="16" spans="1:8">
      <c r="A16" s="6" t="s">
        <v>37</v>
      </c>
      <c r="B16" s="7"/>
      <c r="C16" s="7"/>
      <c r="D16" s="1">
        <v>10754</v>
      </c>
      <c r="E16" s="8"/>
      <c r="F16" s="7">
        <f t="shared" si="0"/>
        <v>10754</v>
      </c>
      <c r="G16" s="7">
        <v>8192</v>
      </c>
      <c r="H16" s="9">
        <f t="shared" si="1"/>
        <v>131.2744140625</v>
      </c>
    </row>
    <row r="17" spans="1:8">
      <c r="A17" s="6" t="s">
        <v>38</v>
      </c>
      <c r="B17" s="7"/>
      <c r="C17" s="7"/>
      <c r="D17" s="1">
        <v>3081</v>
      </c>
      <c r="E17" s="8"/>
      <c r="F17" s="7">
        <f t="shared" si="0"/>
        <v>3081</v>
      </c>
      <c r="G17" s="7">
        <v>2410</v>
      </c>
      <c r="H17" s="9">
        <f t="shared" si="1"/>
        <v>127.84232365145228</v>
      </c>
    </row>
    <row r="18" spans="1:8">
      <c r="A18" s="6" t="s">
        <v>39</v>
      </c>
      <c r="B18" s="7">
        <v>5</v>
      </c>
      <c r="C18" s="7"/>
      <c r="D18" s="1">
        <v>1095</v>
      </c>
      <c r="E18" s="8"/>
      <c r="F18" s="7">
        <f t="shared" si="0"/>
        <v>1100</v>
      </c>
      <c r="G18" s="7">
        <v>901</v>
      </c>
      <c r="H18" s="9">
        <f t="shared" si="1"/>
        <v>122.08657047724752</v>
      </c>
    </row>
    <row r="19" spans="1:8">
      <c r="A19" s="6" t="s">
        <v>40</v>
      </c>
      <c r="B19" s="7">
        <v>24</v>
      </c>
      <c r="C19" s="7">
        <v>19</v>
      </c>
      <c r="D19" s="1">
        <v>9836</v>
      </c>
      <c r="E19" s="8"/>
      <c r="F19" s="7">
        <f t="shared" si="0"/>
        <v>9860</v>
      </c>
      <c r="G19" s="7">
        <v>8526</v>
      </c>
      <c r="H19" s="9">
        <f t="shared" si="1"/>
        <v>115.64625850340136</v>
      </c>
    </row>
    <row r="20" spans="1:8">
      <c r="A20" s="6" t="s">
        <v>41</v>
      </c>
      <c r="B20" s="7"/>
      <c r="C20" s="7"/>
      <c r="D20" s="1">
        <v>4837</v>
      </c>
      <c r="E20" s="8"/>
      <c r="F20" s="7">
        <f t="shared" si="0"/>
        <v>4837</v>
      </c>
      <c r="G20" s="7">
        <v>3738</v>
      </c>
      <c r="H20" s="9">
        <f t="shared" si="1"/>
        <v>129.40074906367042</v>
      </c>
    </row>
    <row r="21" spans="1:8">
      <c r="A21" s="6" t="s">
        <v>42</v>
      </c>
      <c r="B21" s="7"/>
      <c r="C21" s="7"/>
      <c r="D21" s="1">
        <v>5403</v>
      </c>
      <c r="E21" s="8"/>
      <c r="F21" s="7">
        <f t="shared" si="0"/>
        <v>5403</v>
      </c>
      <c r="G21" s="7">
        <v>3811</v>
      </c>
      <c r="H21" s="9">
        <f t="shared" si="1"/>
        <v>141.77381264759904</v>
      </c>
    </row>
    <row r="22" spans="1:8">
      <c r="A22" s="6" t="s">
        <v>43</v>
      </c>
      <c r="B22" s="7"/>
      <c r="C22" s="7"/>
      <c r="D22" s="1">
        <v>3213</v>
      </c>
      <c r="E22" s="8"/>
      <c r="F22" s="7">
        <f t="shared" si="0"/>
        <v>3213</v>
      </c>
      <c r="G22" s="7">
        <v>2209</v>
      </c>
      <c r="H22" s="9">
        <f t="shared" si="1"/>
        <v>145.45043005885017</v>
      </c>
    </row>
    <row r="23" spans="1:8">
      <c r="A23" s="6" t="s">
        <v>44</v>
      </c>
      <c r="B23" s="7">
        <v>2</v>
      </c>
      <c r="C23" s="7"/>
      <c r="D23" s="1">
        <v>8656</v>
      </c>
      <c r="E23" s="8"/>
      <c r="F23" s="7">
        <f t="shared" si="0"/>
        <v>8658</v>
      </c>
      <c r="G23" s="7">
        <v>7164</v>
      </c>
      <c r="H23" s="9">
        <f t="shared" si="1"/>
        <v>120.85427135678393</v>
      </c>
    </row>
    <row r="24" spans="1:8">
      <c r="A24" s="6" t="s">
        <v>45</v>
      </c>
      <c r="B24" s="7">
        <v>20</v>
      </c>
      <c r="C24" s="7"/>
      <c r="D24" s="1">
        <v>12070</v>
      </c>
      <c r="E24" s="8"/>
      <c r="F24" s="7">
        <f t="shared" si="0"/>
        <v>12090</v>
      </c>
      <c r="G24" s="7">
        <v>11166</v>
      </c>
      <c r="H24" s="9">
        <f t="shared" si="1"/>
        <v>108.27512090274045</v>
      </c>
    </row>
    <row r="25" spans="1:8">
      <c r="A25" s="6" t="s">
        <v>46</v>
      </c>
      <c r="B25" s="7">
        <v>1</v>
      </c>
      <c r="C25" s="7"/>
      <c r="D25" s="1">
        <v>5125</v>
      </c>
      <c r="E25" s="8"/>
      <c r="F25" s="7">
        <f t="shared" si="0"/>
        <v>5126</v>
      </c>
      <c r="G25" s="7">
        <v>4084</v>
      </c>
      <c r="H25" s="9">
        <f t="shared" si="1"/>
        <v>125.51420176297748</v>
      </c>
    </row>
    <row r="26" spans="1:8">
      <c r="A26" s="6" t="s">
        <v>47</v>
      </c>
      <c r="B26" s="7"/>
      <c r="C26" s="7"/>
      <c r="D26" s="1">
        <v>28470</v>
      </c>
      <c r="E26" s="8"/>
      <c r="F26" s="7">
        <f t="shared" si="0"/>
        <v>28470</v>
      </c>
      <c r="G26" s="7">
        <v>21595</v>
      </c>
      <c r="H26" s="9">
        <f t="shared" si="1"/>
        <v>131.83607316508449</v>
      </c>
    </row>
    <row r="27" spans="1:8">
      <c r="A27" s="6" t="s">
        <v>48</v>
      </c>
      <c r="B27" s="7">
        <v>85</v>
      </c>
      <c r="C27" s="7"/>
      <c r="D27" s="1">
        <v>36395</v>
      </c>
      <c r="E27" s="8">
        <v>35.700000000000003</v>
      </c>
      <c r="F27" s="7">
        <f t="shared" si="0"/>
        <v>36515.699999999997</v>
      </c>
      <c r="G27" s="7">
        <v>31374</v>
      </c>
      <c r="H27" s="9">
        <f t="shared" si="1"/>
        <v>116.38841078600113</v>
      </c>
    </row>
    <row r="28" spans="1:8">
      <c r="A28" s="6" t="s">
        <v>49</v>
      </c>
      <c r="B28" s="7"/>
      <c r="C28" s="7"/>
      <c r="D28" s="1">
        <v>5459</v>
      </c>
      <c r="E28" s="8"/>
      <c r="F28" s="7">
        <f t="shared" si="0"/>
        <v>5459</v>
      </c>
      <c r="G28" s="7">
        <v>3924</v>
      </c>
      <c r="H28" s="9">
        <f t="shared" si="1"/>
        <v>139.11824668705404</v>
      </c>
    </row>
    <row r="29" spans="1:8">
      <c r="A29" s="6" t="s">
        <v>50</v>
      </c>
      <c r="B29" s="7"/>
      <c r="C29" s="7"/>
      <c r="D29" s="1">
        <v>9842</v>
      </c>
      <c r="E29" s="8"/>
      <c r="F29" s="7">
        <f t="shared" si="0"/>
        <v>9842</v>
      </c>
      <c r="G29" s="7">
        <v>7253</v>
      </c>
      <c r="H29" s="9">
        <f t="shared" si="1"/>
        <v>135.69557424513994</v>
      </c>
    </row>
    <row r="30" spans="1:8">
      <c r="A30" s="6" t="s">
        <v>51</v>
      </c>
      <c r="B30" s="7"/>
      <c r="C30" s="7"/>
      <c r="D30" s="1">
        <v>3900</v>
      </c>
      <c r="E30" s="8"/>
      <c r="F30" s="7">
        <f t="shared" si="0"/>
        <v>3900</v>
      </c>
      <c r="G30" s="7">
        <v>3023</v>
      </c>
      <c r="H30" s="9">
        <f t="shared" si="1"/>
        <v>129.01091630830302</v>
      </c>
    </row>
    <row r="31" spans="1:8">
      <c r="A31" s="6" t="s">
        <v>52</v>
      </c>
      <c r="B31" s="7">
        <v>5</v>
      </c>
      <c r="C31" s="7"/>
      <c r="D31" s="1">
        <v>8604</v>
      </c>
      <c r="E31" s="8"/>
      <c r="F31" s="7">
        <f t="shared" si="0"/>
        <v>8609</v>
      </c>
      <c r="G31" s="7">
        <v>5844</v>
      </c>
      <c r="H31" s="9">
        <f t="shared" si="1"/>
        <v>147.31348391512662</v>
      </c>
    </row>
    <row r="32" spans="1:8">
      <c r="A32" s="6" t="s">
        <v>53</v>
      </c>
      <c r="B32" s="7">
        <v>15</v>
      </c>
      <c r="C32" s="7"/>
      <c r="D32" s="1">
        <v>5416</v>
      </c>
      <c r="E32" s="8"/>
      <c r="F32" s="7">
        <f t="shared" si="0"/>
        <v>5431</v>
      </c>
      <c r="G32" s="7">
        <v>4087</v>
      </c>
      <c r="H32" s="9">
        <f t="shared" si="1"/>
        <v>132.88475654514315</v>
      </c>
    </row>
    <row r="33" spans="1:8">
      <c r="A33" s="6" t="s">
        <v>54</v>
      </c>
      <c r="B33" s="7"/>
      <c r="C33" s="7"/>
      <c r="D33" s="1">
        <v>1542</v>
      </c>
      <c r="E33" s="8"/>
      <c r="F33" s="7">
        <f t="shared" si="0"/>
        <v>1542</v>
      </c>
      <c r="G33" s="7">
        <v>1229</v>
      </c>
      <c r="H33" s="9">
        <f t="shared" si="1"/>
        <v>125.46786004882019</v>
      </c>
    </row>
    <row r="34" spans="1:8">
      <c r="A34" s="6" t="s">
        <v>55</v>
      </c>
      <c r="B34" s="7"/>
      <c r="C34" s="7"/>
      <c r="D34" s="1">
        <v>11462</v>
      </c>
      <c r="E34" s="8"/>
      <c r="F34" s="7">
        <f t="shared" si="0"/>
        <v>11462</v>
      </c>
      <c r="G34" s="7">
        <v>10193</v>
      </c>
      <c r="H34" s="9">
        <f t="shared" si="1"/>
        <v>112.44972039635044</v>
      </c>
    </row>
  </sheetData>
  <mergeCells count="7">
    <mergeCell ref="A1:H1"/>
    <mergeCell ref="A3:A4"/>
    <mergeCell ref="B3:B4"/>
    <mergeCell ref="C3:C4"/>
    <mergeCell ref="D3:D4"/>
    <mergeCell ref="E3:E4"/>
    <mergeCell ref="F3:H3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H40"/>
  <sheetViews>
    <sheetView showZeros="0" view="pageBreakPreview" zoomScaleSheetLayoutView="100" workbookViewId="0">
      <selection activeCell="A40" sqref="A40:B40"/>
    </sheetView>
  </sheetViews>
  <sheetFormatPr defaultRowHeight="11.25"/>
  <cols>
    <col min="1" max="1" width="30.140625" style="1" customWidth="1"/>
    <col min="2" max="4" width="12.7109375" style="12" customWidth="1"/>
    <col min="5" max="5" width="15.42578125" style="12" customWidth="1"/>
    <col min="6" max="6" width="12.85546875" style="1" customWidth="1"/>
    <col min="7" max="8" width="12.7109375" style="1" customWidth="1"/>
    <col min="9" max="16384" width="9.140625" style="1"/>
  </cols>
  <sheetData>
    <row r="1" spans="1:8" ht="36" customHeight="1">
      <c r="A1" s="60" t="s">
        <v>98</v>
      </c>
      <c r="B1" s="60"/>
      <c r="C1" s="60"/>
      <c r="D1" s="60"/>
      <c r="E1" s="60"/>
      <c r="F1" s="61"/>
      <c r="G1" s="61"/>
      <c r="H1" s="61"/>
    </row>
    <row r="2" spans="1:8" ht="12.75" customHeight="1">
      <c r="G2" s="56" t="s">
        <v>19</v>
      </c>
      <c r="H2" s="56"/>
    </row>
    <row r="3" spans="1:8" ht="13.5" customHeight="1">
      <c r="A3" s="49"/>
      <c r="B3" s="62" t="s">
        <v>23</v>
      </c>
      <c r="C3" s="62" t="s">
        <v>13</v>
      </c>
      <c r="D3" s="62" t="s">
        <v>100</v>
      </c>
      <c r="E3" s="62" t="s">
        <v>139</v>
      </c>
      <c r="F3" s="55" t="s">
        <v>10</v>
      </c>
      <c r="G3" s="55"/>
      <c r="H3" s="55"/>
    </row>
    <row r="4" spans="1:8" ht="66.75" customHeight="1">
      <c r="A4" s="49"/>
      <c r="B4" s="62"/>
      <c r="C4" s="62"/>
      <c r="D4" s="62"/>
      <c r="E4" s="62"/>
      <c r="F4" s="10">
        <v>2015</v>
      </c>
      <c r="G4" s="10">
        <v>2014</v>
      </c>
      <c r="H4" s="10" t="s">
        <v>7</v>
      </c>
    </row>
    <row r="5" spans="1:8" s="21" customFormat="1">
      <c r="A5" s="17" t="s">
        <v>56</v>
      </c>
      <c r="B5" s="22">
        <v>7.2</v>
      </c>
      <c r="C5" s="22">
        <v>8.3000000000000007</v>
      </c>
      <c r="D5" s="22">
        <v>98</v>
      </c>
      <c r="E5" s="22">
        <v>4.5999999999999996</v>
      </c>
      <c r="F5" s="22">
        <v>97.1</v>
      </c>
      <c r="G5" s="22">
        <v>67.900000000000006</v>
      </c>
      <c r="H5" s="23">
        <f>F5/G5*100</f>
        <v>143.00441826215021</v>
      </c>
    </row>
    <row r="6" spans="1:8" s="21" customFormat="1">
      <c r="A6" s="25" t="s">
        <v>60</v>
      </c>
      <c r="B6" s="22"/>
      <c r="C6" s="22"/>
      <c r="D6" s="22"/>
      <c r="E6" s="22"/>
      <c r="F6" s="22"/>
      <c r="G6" s="22"/>
      <c r="H6" s="23"/>
    </row>
    <row r="7" spans="1:8">
      <c r="A7" s="6" t="s">
        <v>29</v>
      </c>
      <c r="B7" s="13"/>
      <c r="C7" s="13"/>
      <c r="D7" s="13">
        <v>98</v>
      </c>
      <c r="E7" s="13"/>
      <c r="F7" s="13">
        <v>98</v>
      </c>
      <c r="G7" s="13">
        <v>69.599999999999994</v>
      </c>
      <c r="H7" s="15">
        <f>F7/G7*100</f>
        <v>140.80459770114945</v>
      </c>
    </row>
    <row r="8" spans="1:8">
      <c r="A8" s="6" t="s">
        <v>57</v>
      </c>
      <c r="B8" s="13"/>
      <c r="C8" s="13"/>
      <c r="D8" s="13">
        <v>98</v>
      </c>
      <c r="E8" s="13"/>
      <c r="F8" s="13">
        <v>97.2</v>
      </c>
      <c r="G8" s="13">
        <v>87.2</v>
      </c>
      <c r="H8" s="15">
        <f>F8/G8*100</f>
        <v>111.46788990825689</v>
      </c>
    </row>
    <row r="9" spans="1:8" s="21" customFormat="1">
      <c r="A9" s="25" t="s">
        <v>61</v>
      </c>
      <c r="B9" s="22"/>
      <c r="C9" s="22"/>
      <c r="D9" s="22"/>
      <c r="E9" s="22"/>
      <c r="F9" s="22"/>
      <c r="G9" s="22"/>
      <c r="H9" s="23"/>
    </row>
    <row r="10" spans="1:8">
      <c r="A10" s="6" t="s">
        <v>31</v>
      </c>
      <c r="B10" s="13"/>
      <c r="C10" s="13"/>
      <c r="D10" s="13">
        <v>97.9</v>
      </c>
      <c r="E10" s="13"/>
      <c r="F10" s="13">
        <v>97</v>
      </c>
      <c r="G10" s="13">
        <v>71.8</v>
      </c>
      <c r="H10" s="15">
        <f t="shared" ref="H10:H34" si="0">F10/G10*100</f>
        <v>135.09749303621169</v>
      </c>
    </row>
    <row r="11" spans="1:8">
      <c r="A11" s="6" t="s">
        <v>32</v>
      </c>
      <c r="B11" s="13"/>
      <c r="C11" s="13"/>
      <c r="D11" s="13">
        <v>98</v>
      </c>
      <c r="E11" s="13"/>
      <c r="F11" s="13">
        <v>97.8</v>
      </c>
      <c r="G11" s="13">
        <v>71.8</v>
      </c>
      <c r="H11" s="15">
        <f t="shared" si="0"/>
        <v>136.21169916434542</v>
      </c>
    </row>
    <row r="12" spans="1:8">
      <c r="A12" s="6" t="s">
        <v>33</v>
      </c>
      <c r="B12" s="13"/>
      <c r="C12" s="13"/>
      <c r="D12" s="13">
        <v>98</v>
      </c>
      <c r="E12" s="13"/>
      <c r="F12" s="13">
        <v>98</v>
      </c>
      <c r="G12" s="13">
        <v>68.599999999999994</v>
      </c>
      <c r="H12" s="15">
        <f t="shared" si="0"/>
        <v>142.85714285714286</v>
      </c>
    </row>
    <row r="13" spans="1:8">
      <c r="A13" s="6" t="s">
        <v>34</v>
      </c>
      <c r="B13" s="13"/>
      <c r="C13" s="13"/>
      <c r="D13" s="13">
        <v>98.4</v>
      </c>
      <c r="E13" s="13"/>
      <c r="F13" s="13">
        <v>98</v>
      </c>
      <c r="G13" s="13">
        <v>63.9</v>
      </c>
      <c r="H13" s="15">
        <f t="shared" si="0"/>
        <v>153.36463223787166</v>
      </c>
    </row>
    <row r="14" spans="1:8">
      <c r="A14" s="6" t="s">
        <v>35</v>
      </c>
      <c r="B14" s="13"/>
      <c r="C14" s="13"/>
      <c r="D14" s="13">
        <v>98.1</v>
      </c>
      <c r="E14" s="13"/>
      <c r="F14" s="13">
        <v>98.7</v>
      </c>
      <c r="G14" s="13">
        <v>66.599999999999994</v>
      </c>
      <c r="H14" s="15">
        <f t="shared" si="0"/>
        <v>148.19819819819821</v>
      </c>
    </row>
    <row r="15" spans="1:8">
      <c r="A15" s="6" t="s">
        <v>36</v>
      </c>
      <c r="B15" s="13"/>
      <c r="C15" s="13"/>
      <c r="D15" s="13">
        <v>97.9</v>
      </c>
      <c r="E15" s="13"/>
      <c r="F15" s="13">
        <v>97.6</v>
      </c>
      <c r="G15" s="13">
        <v>64.5</v>
      </c>
      <c r="H15" s="15">
        <f t="shared" si="0"/>
        <v>151.31782945736433</v>
      </c>
    </row>
    <row r="16" spans="1:8">
      <c r="A16" s="6" t="s">
        <v>37</v>
      </c>
      <c r="B16" s="13"/>
      <c r="C16" s="13"/>
      <c r="D16" s="13">
        <v>98</v>
      </c>
      <c r="E16" s="13"/>
      <c r="F16" s="13">
        <v>97.8</v>
      </c>
      <c r="G16" s="13">
        <v>64.8</v>
      </c>
      <c r="H16" s="15">
        <f t="shared" si="0"/>
        <v>150.92592592592592</v>
      </c>
    </row>
    <row r="17" spans="1:8">
      <c r="A17" s="6" t="s">
        <v>38</v>
      </c>
      <c r="B17" s="13"/>
      <c r="C17" s="13"/>
      <c r="D17" s="13">
        <v>99.4</v>
      </c>
      <c r="E17" s="13"/>
      <c r="F17" s="13">
        <v>99.4</v>
      </c>
      <c r="G17" s="13">
        <v>67.3</v>
      </c>
      <c r="H17" s="15">
        <f t="shared" si="0"/>
        <v>147.69687964338783</v>
      </c>
    </row>
    <row r="18" spans="1:8">
      <c r="A18" s="6" t="s">
        <v>39</v>
      </c>
      <c r="B18" s="13">
        <v>1.2</v>
      </c>
      <c r="C18" s="13"/>
      <c r="D18" s="13">
        <v>98.6</v>
      </c>
      <c r="E18" s="13"/>
      <c r="F18" s="13">
        <v>73.3</v>
      </c>
      <c r="G18" s="13">
        <v>52.7</v>
      </c>
      <c r="H18" s="15">
        <f t="shared" si="0"/>
        <v>139.08918406072107</v>
      </c>
    </row>
    <row r="19" spans="1:8">
      <c r="A19" s="6" t="s">
        <v>40</v>
      </c>
      <c r="B19" s="13">
        <v>4.9000000000000004</v>
      </c>
      <c r="C19" s="13">
        <v>8.3000000000000007</v>
      </c>
      <c r="D19" s="13">
        <v>98.1</v>
      </c>
      <c r="E19" s="13"/>
      <c r="F19" s="13">
        <v>93.9</v>
      </c>
      <c r="G19" s="13">
        <v>69.7</v>
      </c>
      <c r="H19" s="15">
        <f t="shared" si="0"/>
        <v>134.72022955523673</v>
      </c>
    </row>
    <row r="20" spans="1:8">
      <c r="A20" s="6" t="s">
        <v>41</v>
      </c>
      <c r="B20" s="13"/>
      <c r="C20" s="13"/>
      <c r="D20" s="13">
        <v>98.1</v>
      </c>
      <c r="E20" s="13"/>
      <c r="F20" s="13">
        <v>98.7</v>
      </c>
      <c r="G20" s="13">
        <v>65.7</v>
      </c>
      <c r="H20" s="15">
        <f t="shared" si="0"/>
        <v>150.22831050228311</v>
      </c>
    </row>
    <row r="21" spans="1:8">
      <c r="A21" s="6" t="s">
        <v>42</v>
      </c>
      <c r="B21" s="13"/>
      <c r="C21" s="13"/>
      <c r="D21" s="13">
        <v>98.1</v>
      </c>
      <c r="E21" s="13"/>
      <c r="F21" s="13">
        <v>98.2</v>
      </c>
      <c r="G21" s="13">
        <v>60</v>
      </c>
      <c r="H21" s="15">
        <f t="shared" si="0"/>
        <v>163.66666666666669</v>
      </c>
    </row>
    <row r="22" spans="1:8">
      <c r="A22" s="6" t="s">
        <v>43</v>
      </c>
      <c r="B22" s="13"/>
      <c r="C22" s="13"/>
      <c r="D22" s="13">
        <v>98.3</v>
      </c>
      <c r="E22" s="13"/>
      <c r="F22" s="13">
        <v>97.4</v>
      </c>
      <c r="G22" s="13">
        <v>58.8</v>
      </c>
      <c r="H22" s="15">
        <f t="shared" si="0"/>
        <v>165.64625850340138</v>
      </c>
    </row>
    <row r="23" spans="1:8">
      <c r="A23" s="6" t="s">
        <v>44</v>
      </c>
      <c r="B23" s="13">
        <v>2</v>
      </c>
      <c r="C23" s="13"/>
      <c r="D23" s="13">
        <v>98</v>
      </c>
      <c r="E23" s="13"/>
      <c r="F23" s="13">
        <v>97.3</v>
      </c>
      <c r="G23" s="13">
        <v>54.8</v>
      </c>
      <c r="H23" s="15">
        <f t="shared" si="0"/>
        <v>177.55474452554745</v>
      </c>
    </row>
    <row r="24" spans="1:8">
      <c r="A24" s="6" t="s">
        <v>45</v>
      </c>
      <c r="B24" s="13">
        <v>10</v>
      </c>
      <c r="C24" s="13"/>
      <c r="D24" s="13">
        <v>97.9</v>
      </c>
      <c r="E24" s="13"/>
      <c r="F24" s="13">
        <v>96.7</v>
      </c>
      <c r="G24" s="13">
        <v>77.400000000000006</v>
      </c>
      <c r="H24" s="15">
        <f t="shared" si="0"/>
        <v>124.93540051679585</v>
      </c>
    </row>
    <row r="25" spans="1:8">
      <c r="A25" s="6" t="s">
        <v>46</v>
      </c>
      <c r="B25" s="13">
        <v>1</v>
      </c>
      <c r="C25" s="13"/>
      <c r="D25" s="13">
        <v>98.2</v>
      </c>
      <c r="E25" s="13"/>
      <c r="F25" s="13">
        <v>96.7</v>
      </c>
      <c r="G25" s="13">
        <v>66.8</v>
      </c>
      <c r="H25" s="15">
        <f t="shared" si="0"/>
        <v>144.76047904191617</v>
      </c>
    </row>
    <row r="26" spans="1:8">
      <c r="A26" s="6" t="s">
        <v>47</v>
      </c>
      <c r="B26" s="13"/>
      <c r="C26" s="13"/>
      <c r="D26" s="13">
        <v>98</v>
      </c>
      <c r="E26" s="13"/>
      <c r="F26" s="13">
        <v>97.8</v>
      </c>
      <c r="G26" s="13">
        <v>64.5</v>
      </c>
      <c r="H26" s="15">
        <f t="shared" si="0"/>
        <v>151.62790697674419</v>
      </c>
    </row>
    <row r="27" spans="1:8">
      <c r="A27" s="6" t="s">
        <v>48</v>
      </c>
      <c r="B27" s="13">
        <v>21.3</v>
      </c>
      <c r="C27" s="13"/>
      <c r="D27" s="13">
        <v>97.9</v>
      </c>
      <c r="E27" s="13">
        <v>4.5999999999999996</v>
      </c>
      <c r="F27" s="13">
        <v>95.3</v>
      </c>
      <c r="G27" s="13">
        <v>71.900000000000006</v>
      </c>
      <c r="H27" s="15">
        <f t="shared" si="0"/>
        <v>132.5452016689847</v>
      </c>
    </row>
    <row r="28" spans="1:8">
      <c r="A28" s="6" t="s">
        <v>49</v>
      </c>
      <c r="B28" s="13"/>
      <c r="C28" s="13"/>
      <c r="D28" s="13">
        <v>98</v>
      </c>
      <c r="E28" s="13"/>
      <c r="F28" s="13">
        <v>97.5</v>
      </c>
      <c r="G28" s="13">
        <v>61.1</v>
      </c>
      <c r="H28" s="15">
        <f t="shared" si="0"/>
        <v>159.57446808510639</v>
      </c>
    </row>
    <row r="29" spans="1:8">
      <c r="A29" s="6" t="s">
        <v>50</v>
      </c>
      <c r="B29" s="13"/>
      <c r="C29" s="13"/>
      <c r="D29" s="13">
        <v>98</v>
      </c>
      <c r="E29" s="13"/>
      <c r="F29" s="13">
        <v>98.4</v>
      </c>
      <c r="G29" s="13">
        <v>61.8</v>
      </c>
      <c r="H29" s="15">
        <f t="shared" si="0"/>
        <v>159.22330097087379</v>
      </c>
    </row>
    <row r="30" spans="1:8">
      <c r="A30" s="6" t="s">
        <v>51</v>
      </c>
      <c r="B30" s="13"/>
      <c r="C30" s="13"/>
      <c r="D30" s="13">
        <v>98</v>
      </c>
      <c r="E30" s="13"/>
      <c r="F30" s="13">
        <v>97.5</v>
      </c>
      <c r="G30" s="13">
        <v>66</v>
      </c>
      <c r="H30" s="15">
        <f t="shared" si="0"/>
        <v>147.72727272727272</v>
      </c>
    </row>
    <row r="31" spans="1:8">
      <c r="A31" s="6" t="s">
        <v>52</v>
      </c>
      <c r="B31" s="13">
        <v>1.7</v>
      </c>
      <c r="C31" s="13"/>
      <c r="D31" s="13">
        <v>98</v>
      </c>
      <c r="E31" s="13"/>
      <c r="F31" s="13">
        <v>94.6</v>
      </c>
      <c r="G31" s="13">
        <v>56.1</v>
      </c>
      <c r="H31" s="15">
        <f t="shared" si="0"/>
        <v>168.62745098039213</v>
      </c>
    </row>
    <row r="32" spans="1:8">
      <c r="A32" s="6" t="s">
        <v>53</v>
      </c>
      <c r="B32" s="13">
        <v>10</v>
      </c>
      <c r="C32" s="13"/>
      <c r="D32" s="13">
        <v>97.9</v>
      </c>
      <c r="E32" s="13"/>
      <c r="F32" s="13">
        <v>95.3</v>
      </c>
      <c r="G32" s="13">
        <v>62.7</v>
      </c>
      <c r="H32" s="15">
        <f t="shared" si="0"/>
        <v>151.99362041467305</v>
      </c>
    </row>
    <row r="33" spans="1:8">
      <c r="A33" s="6" t="s">
        <v>54</v>
      </c>
      <c r="B33" s="13"/>
      <c r="C33" s="13"/>
      <c r="D33" s="13">
        <v>97.6</v>
      </c>
      <c r="E33" s="13"/>
      <c r="F33" s="13">
        <v>96.4</v>
      </c>
      <c r="G33" s="13">
        <v>67.5</v>
      </c>
      <c r="H33" s="15">
        <f t="shared" si="0"/>
        <v>142.81481481481481</v>
      </c>
    </row>
    <row r="34" spans="1:8">
      <c r="A34" s="6" t="s">
        <v>55</v>
      </c>
      <c r="B34" s="13"/>
      <c r="C34" s="13"/>
      <c r="D34" s="13">
        <v>98</v>
      </c>
      <c r="E34" s="13"/>
      <c r="F34" s="13">
        <v>98</v>
      </c>
      <c r="G34" s="13">
        <v>75.599999999999994</v>
      </c>
      <c r="H34" s="15">
        <f t="shared" si="0"/>
        <v>129.62962962962965</v>
      </c>
    </row>
    <row r="36" spans="1:8">
      <c r="A36" s="1" t="s">
        <v>145</v>
      </c>
    </row>
    <row r="37" spans="1:8">
      <c r="A37" s="1" t="s">
        <v>146</v>
      </c>
    </row>
    <row r="38" spans="1:8">
      <c r="A38" s="1" t="s">
        <v>147</v>
      </c>
      <c r="G38" s="63" t="s">
        <v>150</v>
      </c>
      <c r="H38" s="63"/>
    </row>
    <row r="40" spans="1:8" ht="12.75">
      <c r="A40" s="59" t="s">
        <v>148</v>
      </c>
      <c r="B40" s="45"/>
    </row>
  </sheetData>
  <mergeCells count="10">
    <mergeCell ref="A40:B40"/>
    <mergeCell ref="A1:H1"/>
    <mergeCell ref="E3:E4"/>
    <mergeCell ref="F3:H3"/>
    <mergeCell ref="G2:H2"/>
    <mergeCell ref="A3:A4"/>
    <mergeCell ref="B3:B4"/>
    <mergeCell ref="C3:C4"/>
    <mergeCell ref="D3:D4"/>
    <mergeCell ref="G38:H38"/>
  </mergeCells>
  <printOptions horizontalCentered="1"/>
  <pageMargins left="0.74803149606299213" right="0.74803149606299213" top="0.59055118110236227" bottom="0.39370078740157483" header="0.31496062992125984" footer="0.51181102362204722"/>
  <pageSetup paperSize="9" pageOrder="overThenDown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showZeros="0" view="pageBreakPreview" zoomScaleSheetLayoutView="100" workbookViewId="0">
      <selection activeCell="K5" sqref="K5"/>
    </sheetView>
  </sheetViews>
  <sheetFormatPr defaultRowHeight="11.25"/>
  <cols>
    <col min="1" max="1" width="27.28515625" style="1" customWidth="1"/>
    <col min="2" max="2" width="8.7109375" style="3" customWidth="1"/>
    <col min="3" max="4" width="7.7109375" style="3" customWidth="1"/>
    <col min="5" max="5" width="11.7109375" style="3" customWidth="1"/>
    <col min="6" max="7" width="8.7109375" style="3" customWidth="1"/>
    <col min="8" max="11" width="12" style="12" customWidth="1"/>
    <col min="12" max="16384" width="9.140625" style="1"/>
  </cols>
  <sheetData>
    <row r="1" spans="1:11" ht="24" customHeight="1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1.25" customHeight="1">
      <c r="A2" s="16"/>
      <c r="B2" s="16"/>
      <c r="C2" s="52" t="s">
        <v>27</v>
      </c>
      <c r="D2" s="53"/>
      <c r="E2" s="53"/>
      <c r="F2" s="54"/>
      <c r="G2" s="54"/>
      <c r="H2" s="54"/>
      <c r="I2" s="16"/>
      <c r="J2" s="16"/>
      <c r="K2" s="16"/>
    </row>
    <row r="3" spans="1:11" ht="12.75" customHeight="1">
      <c r="K3" s="12" t="s">
        <v>15</v>
      </c>
    </row>
    <row r="4" spans="1:11" ht="13.5" customHeight="1">
      <c r="A4" s="49"/>
      <c r="B4" s="50" t="s">
        <v>4</v>
      </c>
      <c r="C4" s="50" t="s">
        <v>2</v>
      </c>
      <c r="D4" s="50" t="s">
        <v>3</v>
      </c>
      <c r="E4" s="50" t="s">
        <v>99</v>
      </c>
      <c r="F4" s="50" t="s">
        <v>30</v>
      </c>
      <c r="G4" s="50" t="s">
        <v>6</v>
      </c>
      <c r="H4" s="51" t="s">
        <v>7</v>
      </c>
      <c r="I4" s="51"/>
      <c r="J4" s="51"/>
      <c r="K4" s="51"/>
    </row>
    <row r="5" spans="1:11" ht="99.75" customHeight="1">
      <c r="A5" s="49"/>
      <c r="B5" s="50"/>
      <c r="C5" s="50"/>
      <c r="D5" s="50"/>
      <c r="E5" s="50"/>
      <c r="F5" s="50"/>
      <c r="G5" s="50"/>
      <c r="H5" s="14" t="s">
        <v>1</v>
      </c>
      <c r="I5" s="14" t="s">
        <v>23</v>
      </c>
      <c r="J5" s="14" t="s">
        <v>22</v>
      </c>
      <c r="K5" s="14" t="s">
        <v>99</v>
      </c>
    </row>
    <row r="6" spans="1:11" s="21" customFormat="1">
      <c r="A6" s="17" t="s">
        <v>56</v>
      </c>
      <c r="B6" s="18">
        <v>1966252</v>
      </c>
      <c r="C6" s="18">
        <v>1063310</v>
      </c>
      <c r="D6" s="18">
        <v>35944</v>
      </c>
      <c r="E6" s="18">
        <v>379210</v>
      </c>
      <c r="F6" s="18">
        <v>2381406</v>
      </c>
      <c r="G6" s="18">
        <v>2281727</v>
      </c>
      <c r="H6" s="22">
        <v>104.369</v>
      </c>
      <c r="I6" s="22">
        <v>102.977</v>
      </c>
      <c r="J6" s="22">
        <v>86.504000000000005</v>
      </c>
      <c r="K6" s="22">
        <v>114.64400000000001</v>
      </c>
    </row>
    <row r="7" spans="1:11" s="21" customFormat="1">
      <c r="A7" s="25" t="s">
        <v>59</v>
      </c>
      <c r="B7" s="18"/>
      <c r="C7" s="18"/>
      <c r="D7" s="18"/>
      <c r="E7" s="18"/>
      <c r="F7" s="18"/>
      <c r="G7" s="18"/>
      <c r="H7" s="22"/>
      <c r="I7" s="22"/>
      <c r="J7" s="22"/>
      <c r="K7" s="22"/>
    </row>
    <row r="8" spans="1:11">
      <c r="A8" s="6" t="s">
        <v>31</v>
      </c>
      <c r="B8" s="7">
        <v>11090</v>
      </c>
      <c r="C8" s="7">
        <v>11090</v>
      </c>
      <c r="D8" s="7">
        <v>869.42700000000002</v>
      </c>
      <c r="E8" s="7">
        <v>250</v>
      </c>
      <c r="F8" s="7">
        <v>12209.427</v>
      </c>
      <c r="G8" s="7">
        <v>15566.55</v>
      </c>
      <c r="H8" s="13">
        <v>78.433999999999997</v>
      </c>
      <c r="I8" s="13">
        <v>76.162000000000006</v>
      </c>
      <c r="J8" s="13">
        <v>86.462999999999994</v>
      </c>
      <c r="K8" s="13"/>
    </row>
    <row r="9" spans="1:11">
      <c r="A9" s="6" t="s">
        <v>32</v>
      </c>
      <c r="B9" s="7">
        <v>47151</v>
      </c>
      <c r="C9" s="7">
        <v>16395</v>
      </c>
      <c r="D9" s="7">
        <v>198.86699999999999</v>
      </c>
      <c r="E9" s="7">
        <v>2450</v>
      </c>
      <c r="F9" s="7">
        <v>49799.866999999998</v>
      </c>
      <c r="G9" s="7">
        <v>63200.28</v>
      </c>
      <c r="H9" s="13">
        <v>78.796999999999997</v>
      </c>
      <c r="I9" s="13">
        <v>77.653000000000006</v>
      </c>
      <c r="J9" s="13">
        <v>86.358999999999995</v>
      </c>
      <c r="K9" s="13">
        <v>108.889</v>
      </c>
    </row>
    <row r="10" spans="1:11">
      <c r="A10" s="6" t="s">
        <v>33</v>
      </c>
      <c r="B10" s="7">
        <v>263975</v>
      </c>
      <c r="C10" s="7">
        <v>189729</v>
      </c>
      <c r="D10" s="7">
        <v>152.84899999999999</v>
      </c>
      <c r="E10" s="7">
        <v>552</v>
      </c>
      <c r="F10" s="7">
        <v>264679.84899999999</v>
      </c>
      <c r="G10" s="7">
        <v>236791.55</v>
      </c>
      <c r="H10" s="13">
        <v>111.77800000000001</v>
      </c>
      <c r="I10" s="13">
        <v>111.563</v>
      </c>
      <c r="J10" s="13">
        <v>86.575000000000003</v>
      </c>
      <c r="K10" s="13"/>
    </row>
    <row r="11" spans="1:11">
      <c r="A11" s="6" t="s">
        <v>34</v>
      </c>
      <c r="B11" s="7">
        <v>28330</v>
      </c>
      <c r="C11" s="7">
        <v>4750</v>
      </c>
      <c r="D11" s="7">
        <v>259.678</v>
      </c>
      <c r="E11" s="7">
        <v>6088</v>
      </c>
      <c r="F11" s="7">
        <v>34677.678</v>
      </c>
      <c r="G11" s="7">
        <v>38281.360000000001</v>
      </c>
      <c r="H11" s="13">
        <v>90.585999999999999</v>
      </c>
      <c r="I11" s="13">
        <v>97.757000000000005</v>
      </c>
      <c r="J11" s="13">
        <v>86.744</v>
      </c>
      <c r="K11" s="13">
        <v>67.629000000000005</v>
      </c>
    </row>
    <row r="12" spans="1:11">
      <c r="A12" s="6" t="s">
        <v>35</v>
      </c>
      <c r="B12" s="7">
        <v>4069</v>
      </c>
      <c r="C12" s="7">
        <v>2730</v>
      </c>
      <c r="D12" s="7">
        <v>548.93899999999996</v>
      </c>
      <c r="E12" s="7">
        <v>8893</v>
      </c>
      <c r="F12" s="7">
        <v>13510.939</v>
      </c>
      <c r="G12" s="7">
        <v>7208.19</v>
      </c>
      <c r="H12" s="13">
        <v>187.43899999999999</v>
      </c>
      <c r="I12" s="31" t="s">
        <v>112</v>
      </c>
      <c r="J12" s="13">
        <v>86.421000000000006</v>
      </c>
      <c r="K12" s="13">
        <v>168.11</v>
      </c>
    </row>
    <row r="13" spans="1:11">
      <c r="A13" s="6" t="s">
        <v>36</v>
      </c>
      <c r="B13" s="7">
        <v>3751</v>
      </c>
      <c r="C13" s="7">
        <v>3379</v>
      </c>
      <c r="D13" s="7"/>
      <c r="E13" s="7"/>
      <c r="F13" s="7">
        <v>3751</v>
      </c>
      <c r="G13" s="7">
        <v>9371</v>
      </c>
      <c r="H13" s="13">
        <v>40.027999999999999</v>
      </c>
      <c r="I13" s="13">
        <v>40.027999999999999</v>
      </c>
      <c r="J13" s="13"/>
      <c r="K13" s="13"/>
    </row>
    <row r="14" spans="1:11">
      <c r="A14" s="6" t="s">
        <v>37</v>
      </c>
      <c r="B14" s="7">
        <v>1980</v>
      </c>
      <c r="C14" s="7">
        <v>1980</v>
      </c>
      <c r="D14" s="7">
        <v>611.39300000000003</v>
      </c>
      <c r="E14" s="7">
        <v>11560</v>
      </c>
      <c r="F14" s="7">
        <v>14151.393</v>
      </c>
      <c r="G14" s="7">
        <v>11986.19</v>
      </c>
      <c r="H14" s="13">
        <v>118.06399999999999</v>
      </c>
      <c r="I14" s="13">
        <v>128.571</v>
      </c>
      <c r="J14" s="13">
        <v>86.575999999999993</v>
      </c>
      <c r="K14" s="13">
        <v>118.68600000000001</v>
      </c>
    </row>
    <row r="15" spans="1:11">
      <c r="A15" s="6" t="s">
        <v>38</v>
      </c>
      <c r="B15" s="7">
        <v>9500</v>
      </c>
      <c r="C15" s="7">
        <v>9100</v>
      </c>
      <c r="D15" s="7">
        <v>537.43399999999997</v>
      </c>
      <c r="E15" s="7">
        <v>28010</v>
      </c>
      <c r="F15" s="7">
        <v>38047.434000000001</v>
      </c>
      <c r="G15" s="7">
        <v>30226.75</v>
      </c>
      <c r="H15" s="13">
        <v>125.873</v>
      </c>
      <c r="I15" s="13">
        <v>119.934</v>
      </c>
      <c r="J15" s="13">
        <v>86.438999999999993</v>
      </c>
      <c r="K15" s="13">
        <v>129.17400000000001</v>
      </c>
    </row>
    <row r="16" spans="1:11">
      <c r="A16" s="6" t="s">
        <v>39</v>
      </c>
      <c r="B16" s="7">
        <v>8959</v>
      </c>
      <c r="C16" s="7">
        <v>8038</v>
      </c>
      <c r="D16" s="7">
        <v>6181.3159999999998</v>
      </c>
      <c r="E16" s="7">
        <v>5225</v>
      </c>
      <c r="F16" s="7">
        <v>20365.315999999999</v>
      </c>
      <c r="G16" s="7">
        <v>21177.34</v>
      </c>
      <c r="H16" s="13">
        <v>96.165999999999997</v>
      </c>
      <c r="I16" s="13">
        <v>94.494</v>
      </c>
      <c r="J16" s="13">
        <v>86.495999999999995</v>
      </c>
      <c r="K16" s="13">
        <v>114.83499999999999</v>
      </c>
    </row>
    <row r="17" spans="1:11">
      <c r="A17" s="6" t="s">
        <v>40</v>
      </c>
      <c r="B17" s="7">
        <v>19446</v>
      </c>
      <c r="C17" s="7">
        <v>3375</v>
      </c>
      <c r="D17" s="7">
        <v>264.608</v>
      </c>
      <c r="E17" s="7">
        <v>28323</v>
      </c>
      <c r="F17" s="7">
        <v>48033.608</v>
      </c>
      <c r="G17" s="7">
        <v>43724.12</v>
      </c>
      <c r="H17" s="13">
        <v>109.85599999999999</v>
      </c>
      <c r="I17" s="13">
        <v>175.601</v>
      </c>
      <c r="J17" s="13">
        <v>86.722999999999999</v>
      </c>
      <c r="K17" s="13">
        <v>87.564999999999998</v>
      </c>
    </row>
    <row r="18" spans="1:11">
      <c r="A18" s="6" t="s">
        <v>41</v>
      </c>
      <c r="B18" s="7">
        <v>25596</v>
      </c>
      <c r="C18" s="7">
        <v>25596</v>
      </c>
      <c r="D18" s="7">
        <v>2228.627</v>
      </c>
      <c r="E18" s="7">
        <v>2750</v>
      </c>
      <c r="F18" s="7">
        <v>30574.627</v>
      </c>
      <c r="G18" s="7">
        <v>33766.21</v>
      </c>
      <c r="H18" s="13">
        <v>90.548000000000002</v>
      </c>
      <c r="I18" s="13">
        <v>87.153000000000006</v>
      </c>
      <c r="J18" s="13">
        <v>86.474000000000004</v>
      </c>
      <c r="K18" s="13">
        <v>151.09899999999999</v>
      </c>
    </row>
    <row r="19" spans="1:11">
      <c r="A19" s="6" t="s">
        <v>42</v>
      </c>
      <c r="B19" s="7">
        <v>102509</v>
      </c>
      <c r="C19" s="7">
        <v>39073</v>
      </c>
      <c r="D19" s="7">
        <v>9382.9130000000005</v>
      </c>
      <c r="E19" s="7">
        <v>6540</v>
      </c>
      <c r="F19" s="7">
        <v>118431.913</v>
      </c>
      <c r="G19" s="7">
        <v>118195.16</v>
      </c>
      <c r="H19" s="13">
        <v>100.2</v>
      </c>
      <c r="I19" s="13">
        <v>100.372</v>
      </c>
      <c r="J19" s="13">
        <v>86.509</v>
      </c>
      <c r="K19" s="13">
        <v>125.28700000000001</v>
      </c>
    </row>
    <row r="20" spans="1:11">
      <c r="A20" s="6" t="s">
        <v>43</v>
      </c>
      <c r="B20" s="7">
        <v>277501</v>
      </c>
      <c r="C20" s="7">
        <v>196429</v>
      </c>
      <c r="D20" s="7">
        <v>419.1</v>
      </c>
      <c r="E20" s="7">
        <v>1965</v>
      </c>
      <c r="F20" s="7">
        <v>279885.09999999998</v>
      </c>
      <c r="G20" s="7">
        <v>238491.59</v>
      </c>
      <c r="H20" s="13">
        <v>117.35599999999999</v>
      </c>
      <c r="I20" s="13">
        <v>117.85</v>
      </c>
      <c r="J20" s="13">
        <v>86.664000000000001</v>
      </c>
      <c r="K20" s="13">
        <v>77.393000000000001</v>
      </c>
    </row>
    <row r="21" spans="1:11">
      <c r="A21" s="6" t="s">
        <v>44</v>
      </c>
      <c r="B21" s="7">
        <v>577729</v>
      </c>
      <c r="C21" s="7">
        <v>78546</v>
      </c>
      <c r="D21" s="7">
        <v>1502.1859999999999</v>
      </c>
      <c r="E21" s="7">
        <v>109781</v>
      </c>
      <c r="F21" s="7">
        <v>689012.18599999999</v>
      </c>
      <c r="G21" s="7">
        <v>614008.68999999994</v>
      </c>
      <c r="H21" s="13">
        <v>112.215</v>
      </c>
      <c r="I21" s="13">
        <v>114.208</v>
      </c>
      <c r="J21" s="13">
        <v>86.497</v>
      </c>
      <c r="K21" s="13">
        <v>103.164</v>
      </c>
    </row>
    <row r="22" spans="1:11">
      <c r="A22" s="6" t="s">
        <v>45</v>
      </c>
      <c r="B22" s="7">
        <v>104589</v>
      </c>
      <c r="C22" s="7">
        <v>86537</v>
      </c>
      <c r="D22" s="7">
        <v>1273.7360000000001</v>
      </c>
      <c r="E22" s="7">
        <v>30592</v>
      </c>
      <c r="F22" s="7">
        <v>136454.736</v>
      </c>
      <c r="G22" s="7">
        <v>136401.87</v>
      </c>
      <c r="H22" s="13">
        <v>100.039</v>
      </c>
      <c r="I22" s="13">
        <v>94.930999999999997</v>
      </c>
      <c r="J22" s="13">
        <v>86.539000000000001</v>
      </c>
      <c r="K22" s="13">
        <v>123.574</v>
      </c>
    </row>
    <row r="23" spans="1:11">
      <c r="A23" s="6" t="s">
        <v>46</v>
      </c>
      <c r="B23" s="7">
        <v>72170</v>
      </c>
      <c r="C23" s="7">
        <v>72035</v>
      </c>
      <c r="D23" s="7">
        <v>2590.203</v>
      </c>
      <c r="E23" s="7">
        <v>22183</v>
      </c>
      <c r="F23" s="7">
        <v>96943.202999999994</v>
      </c>
      <c r="G23" s="7">
        <v>151633.63</v>
      </c>
      <c r="H23" s="13">
        <v>63.933</v>
      </c>
      <c r="I23" s="13">
        <v>55.715000000000003</v>
      </c>
      <c r="J23" s="13">
        <v>86.524000000000001</v>
      </c>
      <c r="K23" s="13">
        <v>116.111</v>
      </c>
    </row>
    <row r="24" spans="1:11">
      <c r="A24" s="6" t="s">
        <v>47</v>
      </c>
      <c r="B24" s="7">
        <v>93125</v>
      </c>
      <c r="C24" s="7">
        <v>49242</v>
      </c>
      <c r="D24" s="7"/>
      <c r="E24" s="7">
        <v>3515</v>
      </c>
      <c r="F24" s="7">
        <v>96640</v>
      </c>
      <c r="G24" s="7">
        <v>116248</v>
      </c>
      <c r="H24" s="13">
        <v>83.132999999999996</v>
      </c>
      <c r="I24" s="13">
        <v>82.971000000000004</v>
      </c>
      <c r="J24" s="13"/>
      <c r="K24" s="13">
        <v>87.656000000000006</v>
      </c>
    </row>
    <row r="25" spans="1:11">
      <c r="A25" s="6" t="s">
        <v>48</v>
      </c>
      <c r="B25" s="7">
        <v>94027</v>
      </c>
      <c r="C25" s="7">
        <v>76084</v>
      </c>
      <c r="D25" s="7">
        <v>839.84400000000005</v>
      </c>
      <c r="E25" s="7">
        <v>24583</v>
      </c>
      <c r="F25" s="7">
        <v>119449.844</v>
      </c>
      <c r="G25" s="7">
        <v>126754.01</v>
      </c>
      <c r="H25" s="13">
        <v>94.238</v>
      </c>
      <c r="I25" s="13">
        <v>88.573999999999998</v>
      </c>
      <c r="J25" s="13">
        <v>86.492000000000004</v>
      </c>
      <c r="K25" s="13">
        <v>125.25700000000001</v>
      </c>
    </row>
    <row r="26" spans="1:11">
      <c r="A26" s="6" t="s">
        <v>49</v>
      </c>
      <c r="B26" s="7">
        <v>10133</v>
      </c>
      <c r="C26" s="7">
        <v>10133</v>
      </c>
      <c r="D26" s="7">
        <v>126.55200000000001</v>
      </c>
      <c r="E26" s="7">
        <v>6330</v>
      </c>
      <c r="F26" s="7">
        <v>16589.552</v>
      </c>
      <c r="G26" s="7">
        <v>4849.84</v>
      </c>
      <c r="H26" s="31" t="s">
        <v>111</v>
      </c>
      <c r="I26" s="31" t="s">
        <v>113</v>
      </c>
      <c r="J26" s="13">
        <v>86.774000000000001</v>
      </c>
      <c r="K26" s="31" t="s">
        <v>114</v>
      </c>
    </row>
    <row r="27" spans="1:11">
      <c r="A27" s="6" t="s">
        <v>50</v>
      </c>
      <c r="B27" s="7">
        <v>12375</v>
      </c>
      <c r="C27" s="7">
        <v>7612</v>
      </c>
      <c r="D27" s="7">
        <v>213.65899999999999</v>
      </c>
      <c r="E27" s="7"/>
      <c r="F27" s="7">
        <v>12588.659</v>
      </c>
      <c r="G27" s="7">
        <v>9370.5499999999993</v>
      </c>
      <c r="H27" s="13">
        <v>134.34299999999999</v>
      </c>
      <c r="I27" s="13">
        <v>135.64599999999999</v>
      </c>
      <c r="J27" s="13">
        <v>86.308999999999997</v>
      </c>
      <c r="K27" s="31"/>
    </row>
    <row r="28" spans="1:11">
      <c r="A28" s="6" t="s">
        <v>51</v>
      </c>
      <c r="B28" s="7">
        <v>22432</v>
      </c>
      <c r="C28" s="7">
        <v>19725</v>
      </c>
      <c r="D28" s="7">
        <v>271.18200000000002</v>
      </c>
      <c r="E28" s="7">
        <v>12310</v>
      </c>
      <c r="F28" s="7">
        <v>35013.182000000001</v>
      </c>
      <c r="G28" s="7">
        <v>18834.8</v>
      </c>
      <c r="H28" s="13">
        <v>185.89599999999999</v>
      </c>
      <c r="I28" s="13">
        <v>187.60599999999999</v>
      </c>
      <c r="J28" s="13">
        <v>86.694999999999993</v>
      </c>
      <c r="K28" s="31">
        <v>187.51</v>
      </c>
    </row>
    <row r="29" spans="1:11">
      <c r="A29" s="6" t="s">
        <v>52</v>
      </c>
      <c r="B29" s="7">
        <v>54180</v>
      </c>
      <c r="C29" s="7">
        <v>54180</v>
      </c>
      <c r="D29" s="7">
        <v>3116.1329999999998</v>
      </c>
      <c r="E29" s="7">
        <v>22860</v>
      </c>
      <c r="F29" s="7">
        <v>80156.133000000002</v>
      </c>
      <c r="G29" s="7">
        <v>90772.95</v>
      </c>
      <c r="H29" s="13">
        <v>88.304000000000002</v>
      </c>
      <c r="I29" s="13">
        <v>87.343000000000004</v>
      </c>
      <c r="J29" s="13">
        <v>86.512</v>
      </c>
      <c r="K29" s="31">
        <v>90.930999999999997</v>
      </c>
    </row>
    <row r="30" spans="1:11">
      <c r="A30" s="6" t="s">
        <v>53</v>
      </c>
      <c r="B30" s="7">
        <v>40782</v>
      </c>
      <c r="C30" s="7">
        <v>35099</v>
      </c>
      <c r="D30" s="7"/>
      <c r="E30" s="7">
        <v>6538</v>
      </c>
      <c r="F30" s="7">
        <v>47320</v>
      </c>
      <c r="G30" s="7">
        <v>43013.919999999998</v>
      </c>
      <c r="H30" s="13">
        <v>110.011</v>
      </c>
      <c r="I30" s="13">
        <v>121.11499999999999</v>
      </c>
      <c r="J30" s="13"/>
      <c r="K30" s="31">
        <v>70</v>
      </c>
    </row>
    <row r="31" spans="1:11">
      <c r="A31" s="6" t="s">
        <v>54</v>
      </c>
      <c r="B31" s="7">
        <v>48222</v>
      </c>
      <c r="C31" s="7">
        <v>29822</v>
      </c>
      <c r="D31" s="7">
        <v>4153.2</v>
      </c>
      <c r="E31" s="7">
        <v>15994</v>
      </c>
      <c r="F31" s="7">
        <v>68369.2</v>
      </c>
      <c r="G31" s="7">
        <v>51850.33</v>
      </c>
      <c r="H31" s="13">
        <v>131.85900000000001</v>
      </c>
      <c r="I31" s="13">
        <v>110.34</v>
      </c>
      <c r="J31" s="13">
        <v>86.501000000000005</v>
      </c>
      <c r="K31" s="31" t="s">
        <v>115</v>
      </c>
    </row>
    <row r="32" spans="1:11">
      <c r="A32" s="6" t="s">
        <v>55</v>
      </c>
      <c r="B32" s="7">
        <v>32631</v>
      </c>
      <c r="C32" s="7">
        <v>32631</v>
      </c>
      <c r="D32" s="7">
        <v>202.154</v>
      </c>
      <c r="E32" s="7">
        <v>21918</v>
      </c>
      <c r="F32" s="7">
        <v>54751.154000000002</v>
      </c>
      <c r="G32" s="7">
        <v>50002.12</v>
      </c>
      <c r="H32" s="13">
        <v>109.498</v>
      </c>
      <c r="I32" s="13">
        <v>100.90600000000001</v>
      </c>
      <c r="J32" s="13">
        <v>86.346000000000004</v>
      </c>
      <c r="K32" s="31">
        <v>125.749</v>
      </c>
    </row>
  </sheetData>
  <mergeCells count="10">
    <mergeCell ref="C2:H2"/>
    <mergeCell ref="G4:G5"/>
    <mergeCell ref="H4:K4"/>
    <mergeCell ref="A1:K1"/>
    <mergeCell ref="A4:A5"/>
    <mergeCell ref="B4:B5"/>
    <mergeCell ref="C4:C5"/>
    <mergeCell ref="D4:D5"/>
    <mergeCell ref="E4:E5"/>
    <mergeCell ref="F4:F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E29" sqref="E29"/>
    </sheetView>
  </sheetViews>
  <sheetFormatPr defaultRowHeight="12.75"/>
  <sheetData/>
  <pageMargins left="0.7" right="0.7" top="0.75" bottom="0.75" header="0.3" footer="0.3"/>
  <pageSetup paperSize="9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showZeros="0" view="pageBreakPreview" zoomScale="60" workbookViewId="0">
      <selection sqref="A1:M1"/>
    </sheetView>
  </sheetViews>
  <sheetFormatPr defaultRowHeight="11.25"/>
  <cols>
    <col min="1" max="1" width="23" style="1" customWidth="1"/>
    <col min="2" max="2" width="8.7109375" style="12" customWidth="1"/>
    <col min="3" max="4" width="7.7109375" style="12" customWidth="1"/>
    <col min="5" max="5" width="9.42578125" style="12" customWidth="1"/>
    <col min="6" max="9" width="8.7109375" style="12" customWidth="1"/>
    <col min="10" max="10" width="7.7109375" style="12" customWidth="1"/>
    <col min="11" max="11" width="10.85546875" style="12" customWidth="1"/>
    <col min="12" max="12" width="9.140625" style="12"/>
    <col min="13" max="13" width="10.42578125" style="12" customWidth="1"/>
    <col min="14" max="16384" width="9.140625" style="1"/>
  </cols>
  <sheetData>
    <row r="1" spans="1:13" ht="27.75" customHeight="1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2.75" customHeight="1">
      <c r="K2" s="56" t="s">
        <v>19</v>
      </c>
      <c r="L2" s="56"/>
      <c r="M2" s="56"/>
    </row>
    <row r="3" spans="1:13" ht="13.5" customHeight="1">
      <c r="A3" s="49"/>
      <c r="B3" s="55" t="s">
        <v>4</v>
      </c>
      <c r="C3" s="55" t="s">
        <v>2</v>
      </c>
      <c r="D3" s="55" t="s">
        <v>3</v>
      </c>
      <c r="E3" s="55" t="s">
        <v>21</v>
      </c>
      <c r="F3" s="55" t="s">
        <v>30</v>
      </c>
      <c r="G3" s="55" t="s">
        <v>6</v>
      </c>
      <c r="H3" s="55" t="s">
        <v>7</v>
      </c>
      <c r="I3" s="55"/>
      <c r="J3" s="55"/>
      <c r="K3" s="55"/>
      <c r="L3" s="49" t="s">
        <v>18</v>
      </c>
      <c r="M3" s="49"/>
    </row>
    <row r="4" spans="1:13" ht="40.5" customHeight="1">
      <c r="A4" s="49"/>
      <c r="B4" s="55"/>
      <c r="C4" s="55"/>
      <c r="D4" s="55"/>
      <c r="E4" s="55"/>
      <c r="F4" s="55"/>
      <c r="G4" s="55"/>
      <c r="H4" s="55" t="s">
        <v>1</v>
      </c>
      <c r="I4" s="55" t="s">
        <v>4</v>
      </c>
      <c r="J4" s="55" t="s">
        <v>3</v>
      </c>
      <c r="K4" s="55" t="s">
        <v>99</v>
      </c>
      <c r="L4" s="55" t="s">
        <v>17</v>
      </c>
      <c r="M4" s="55"/>
    </row>
    <row r="5" spans="1:13" ht="61.5" customHeight="1">
      <c r="A5" s="49"/>
      <c r="B5" s="55"/>
      <c r="C5" s="55"/>
      <c r="D5" s="55"/>
      <c r="E5" s="55"/>
      <c r="F5" s="55"/>
      <c r="G5" s="55"/>
      <c r="H5" s="55"/>
      <c r="I5" s="55"/>
      <c r="J5" s="55"/>
      <c r="K5" s="55"/>
      <c r="L5" s="10" t="s">
        <v>10</v>
      </c>
      <c r="M5" s="10" t="s">
        <v>16</v>
      </c>
    </row>
    <row r="6" spans="1:13" s="21" customFormat="1">
      <c r="A6" s="17" t="s">
        <v>56</v>
      </c>
      <c r="B6" s="22">
        <v>23</v>
      </c>
      <c r="C6" s="22">
        <v>19.899999999999999</v>
      </c>
      <c r="D6" s="22">
        <v>16.399999999999999</v>
      </c>
      <c r="E6" s="22">
        <v>19.3</v>
      </c>
      <c r="F6" s="22">
        <v>22.2</v>
      </c>
      <c r="G6" s="22">
        <v>21.4</v>
      </c>
      <c r="H6" s="22">
        <v>103.7</v>
      </c>
      <c r="I6" s="22">
        <v>106.5</v>
      </c>
      <c r="J6" s="22">
        <v>85.4</v>
      </c>
      <c r="K6" s="22">
        <v>95.5</v>
      </c>
      <c r="L6" s="22">
        <v>22.2</v>
      </c>
      <c r="M6" s="22">
        <v>23</v>
      </c>
    </row>
    <row r="7" spans="1:13" s="21" customFormat="1">
      <c r="A7" s="25" t="s">
        <v>59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6" t="s">
        <v>31</v>
      </c>
      <c r="B8" s="13">
        <v>16.899999999999999</v>
      </c>
      <c r="C8" s="13">
        <v>16.899999999999999</v>
      </c>
      <c r="D8" s="13">
        <v>16.399999999999999</v>
      </c>
      <c r="E8" s="13">
        <v>10</v>
      </c>
      <c r="F8" s="13">
        <v>16.7</v>
      </c>
      <c r="G8" s="13">
        <v>20.6</v>
      </c>
      <c r="H8" s="13">
        <v>81.099999999999994</v>
      </c>
      <c r="I8" s="13">
        <v>81.599999999999994</v>
      </c>
      <c r="J8" s="13">
        <v>85.4</v>
      </c>
      <c r="K8" s="13"/>
      <c r="L8" s="13">
        <v>16.7</v>
      </c>
      <c r="M8" s="13">
        <v>16.899999999999999</v>
      </c>
    </row>
    <row r="9" spans="1:13">
      <c r="A9" s="6" t="s">
        <v>32</v>
      </c>
      <c r="B9" s="13">
        <v>17.2</v>
      </c>
      <c r="C9" s="13">
        <v>17.7</v>
      </c>
      <c r="D9" s="13">
        <v>16.399999999999999</v>
      </c>
      <c r="E9" s="13">
        <v>16</v>
      </c>
      <c r="F9" s="13">
        <v>17.100000000000001</v>
      </c>
      <c r="G9" s="13">
        <v>20.5</v>
      </c>
      <c r="H9" s="13">
        <v>83.4</v>
      </c>
      <c r="I9" s="13">
        <v>84.3</v>
      </c>
      <c r="J9" s="13">
        <v>85.4</v>
      </c>
      <c r="K9" s="13">
        <v>71.099999999999994</v>
      </c>
      <c r="L9" s="13">
        <v>17.100000000000001</v>
      </c>
      <c r="M9" s="13">
        <v>17.2</v>
      </c>
    </row>
    <row r="10" spans="1:13">
      <c r="A10" s="6" t="s">
        <v>33</v>
      </c>
      <c r="B10" s="13">
        <v>27.7</v>
      </c>
      <c r="C10" s="13">
        <v>28.8</v>
      </c>
      <c r="D10" s="13">
        <v>16.399999999999999</v>
      </c>
      <c r="E10" s="13">
        <v>13.5</v>
      </c>
      <c r="F10" s="13">
        <v>27.7</v>
      </c>
      <c r="G10" s="13">
        <v>24.8</v>
      </c>
      <c r="H10" s="13">
        <v>111.7</v>
      </c>
      <c r="I10" s="13">
        <v>111.7</v>
      </c>
      <c r="J10" s="13">
        <v>85.4</v>
      </c>
      <c r="K10" s="13"/>
      <c r="L10" s="13">
        <v>27.6</v>
      </c>
      <c r="M10" s="13">
        <v>27.7</v>
      </c>
    </row>
    <row r="11" spans="1:13">
      <c r="A11" s="6" t="s">
        <v>34</v>
      </c>
      <c r="B11" s="13">
        <v>24.9</v>
      </c>
      <c r="C11" s="13">
        <v>16.399999999999999</v>
      </c>
      <c r="D11" s="13">
        <v>16.399999999999999</v>
      </c>
      <c r="E11" s="13">
        <v>16.399999999999999</v>
      </c>
      <c r="F11" s="13">
        <v>22.7</v>
      </c>
      <c r="G11" s="13">
        <v>20.2</v>
      </c>
      <c r="H11" s="13">
        <v>112.4</v>
      </c>
      <c r="I11" s="13">
        <v>114.7</v>
      </c>
      <c r="J11" s="13">
        <v>85.4</v>
      </c>
      <c r="K11" s="13">
        <v>99.4</v>
      </c>
      <c r="L11" s="13">
        <v>21.8</v>
      </c>
      <c r="M11" s="13">
        <v>23.5</v>
      </c>
    </row>
    <row r="12" spans="1:13">
      <c r="A12" s="6" t="s">
        <v>35</v>
      </c>
      <c r="B12" s="13">
        <v>10.1</v>
      </c>
      <c r="C12" s="13">
        <v>10.9</v>
      </c>
      <c r="D12" s="13">
        <v>16.399999999999999</v>
      </c>
      <c r="E12" s="13">
        <v>15.6</v>
      </c>
      <c r="F12" s="13">
        <v>13.4</v>
      </c>
      <c r="G12" s="13">
        <v>16.3</v>
      </c>
      <c r="H12" s="13">
        <v>82.2</v>
      </c>
      <c r="I12" s="13">
        <v>78.900000000000006</v>
      </c>
      <c r="J12" s="13">
        <v>85.4</v>
      </c>
      <c r="K12" s="13">
        <v>91.2</v>
      </c>
      <c r="L12" s="13">
        <v>13.4</v>
      </c>
      <c r="M12" s="13">
        <v>10.1</v>
      </c>
    </row>
    <row r="13" spans="1:13">
      <c r="A13" s="6" t="s">
        <v>36</v>
      </c>
      <c r="B13" s="13">
        <v>10.1</v>
      </c>
      <c r="C13" s="13">
        <v>9.9</v>
      </c>
      <c r="D13" s="13"/>
      <c r="E13" s="13"/>
      <c r="F13" s="13">
        <v>10.1</v>
      </c>
      <c r="G13" s="13">
        <v>14.3</v>
      </c>
      <c r="H13" s="13">
        <v>70.599999999999994</v>
      </c>
      <c r="I13" s="13">
        <v>70.599999999999994</v>
      </c>
      <c r="J13" s="13"/>
      <c r="K13" s="13"/>
      <c r="L13" s="13">
        <v>10.1</v>
      </c>
      <c r="M13" s="13">
        <v>10.1</v>
      </c>
    </row>
    <row r="14" spans="1:13">
      <c r="A14" s="6" t="s">
        <v>37</v>
      </c>
      <c r="B14" s="13">
        <v>15.2</v>
      </c>
      <c r="C14" s="13">
        <v>15.2</v>
      </c>
      <c r="D14" s="13">
        <v>16.399999999999999</v>
      </c>
      <c r="E14" s="13">
        <v>14.3</v>
      </c>
      <c r="F14" s="13">
        <v>14.5</v>
      </c>
      <c r="G14" s="13">
        <v>15.3</v>
      </c>
      <c r="H14" s="13">
        <v>94.8</v>
      </c>
      <c r="I14" s="13">
        <v>143.4</v>
      </c>
      <c r="J14" s="13">
        <v>85.4</v>
      </c>
      <c r="K14" s="13">
        <v>88.8</v>
      </c>
      <c r="L14" s="13">
        <v>14.5</v>
      </c>
      <c r="M14" s="13">
        <v>15.2</v>
      </c>
    </row>
    <row r="15" spans="1:13">
      <c r="A15" s="6" t="s">
        <v>38</v>
      </c>
      <c r="B15" s="13">
        <v>13</v>
      </c>
      <c r="C15" s="13">
        <v>13.1</v>
      </c>
      <c r="D15" s="13">
        <v>16.399999999999999</v>
      </c>
      <c r="E15" s="13">
        <v>18.399999999999999</v>
      </c>
      <c r="F15" s="13">
        <v>16.600000000000001</v>
      </c>
      <c r="G15" s="13">
        <v>13.7</v>
      </c>
      <c r="H15" s="13">
        <v>121.2</v>
      </c>
      <c r="I15" s="13">
        <v>139.80000000000001</v>
      </c>
      <c r="J15" s="13">
        <v>85.4</v>
      </c>
      <c r="K15" s="13">
        <v>112.9</v>
      </c>
      <c r="L15" s="13">
        <v>16.399999999999999</v>
      </c>
      <c r="M15" s="13">
        <v>12.4</v>
      </c>
    </row>
    <row r="16" spans="1:13">
      <c r="A16" s="6" t="s">
        <v>39</v>
      </c>
      <c r="B16" s="13">
        <v>15.9</v>
      </c>
      <c r="C16" s="13">
        <v>16.2</v>
      </c>
      <c r="D16" s="13">
        <v>16.399999999999999</v>
      </c>
      <c r="E16" s="13">
        <v>16</v>
      </c>
      <c r="F16" s="13">
        <v>16.100000000000001</v>
      </c>
      <c r="G16" s="13">
        <v>16.100000000000001</v>
      </c>
      <c r="H16" s="13">
        <v>100</v>
      </c>
      <c r="I16" s="13">
        <v>113.6</v>
      </c>
      <c r="J16" s="13">
        <v>85.4</v>
      </c>
      <c r="K16" s="13">
        <v>94.7</v>
      </c>
      <c r="L16" s="13">
        <v>16.100000000000001</v>
      </c>
      <c r="M16" s="13">
        <v>15.9</v>
      </c>
    </row>
    <row r="17" spans="1:13">
      <c r="A17" s="6" t="s">
        <v>40</v>
      </c>
      <c r="B17" s="13">
        <v>27.4</v>
      </c>
      <c r="C17" s="13">
        <v>15</v>
      </c>
      <c r="D17" s="13">
        <v>16.399999999999999</v>
      </c>
      <c r="E17" s="13">
        <v>24.5</v>
      </c>
      <c r="F17" s="13">
        <v>25.5</v>
      </c>
      <c r="G17" s="13">
        <v>26.4</v>
      </c>
      <c r="H17" s="13">
        <v>96.6</v>
      </c>
      <c r="I17" s="13">
        <v>105.4</v>
      </c>
      <c r="J17" s="13">
        <v>85.4</v>
      </c>
      <c r="K17" s="13">
        <v>91.8</v>
      </c>
      <c r="L17" s="13">
        <v>25.5</v>
      </c>
      <c r="M17" s="13">
        <v>27.4</v>
      </c>
    </row>
    <row r="18" spans="1:13">
      <c r="A18" s="6" t="s">
        <v>41</v>
      </c>
      <c r="B18" s="13">
        <v>17.2</v>
      </c>
      <c r="C18" s="13">
        <v>17.2</v>
      </c>
      <c r="D18" s="13">
        <v>16.399999999999999</v>
      </c>
      <c r="E18" s="13">
        <v>10.199999999999999</v>
      </c>
      <c r="F18" s="13">
        <v>16.2</v>
      </c>
      <c r="G18" s="13">
        <v>17.600000000000001</v>
      </c>
      <c r="H18" s="13">
        <v>92</v>
      </c>
      <c r="I18" s="13">
        <v>97.2</v>
      </c>
      <c r="J18" s="13">
        <v>85.4</v>
      </c>
      <c r="K18" s="13">
        <v>67.099999999999994</v>
      </c>
      <c r="L18" s="13">
        <v>16.2</v>
      </c>
      <c r="M18" s="13">
        <v>17.2</v>
      </c>
    </row>
    <row r="19" spans="1:13">
      <c r="A19" s="6" t="s">
        <v>42</v>
      </c>
      <c r="B19" s="13">
        <v>21.8</v>
      </c>
      <c r="C19" s="13">
        <v>14.5</v>
      </c>
      <c r="D19" s="13">
        <v>16.399999999999999</v>
      </c>
      <c r="E19" s="13">
        <v>21.7</v>
      </c>
      <c r="F19" s="13">
        <v>21.2</v>
      </c>
      <c r="G19" s="13">
        <v>22.2</v>
      </c>
      <c r="H19" s="13">
        <v>95.5</v>
      </c>
      <c r="I19" s="13">
        <v>95.2</v>
      </c>
      <c r="J19" s="13">
        <v>85.4</v>
      </c>
      <c r="K19" s="13">
        <v>124</v>
      </c>
      <c r="L19" s="13">
        <v>21.2</v>
      </c>
      <c r="M19" s="13">
        <v>21.8</v>
      </c>
    </row>
    <row r="20" spans="1:13">
      <c r="A20" s="6" t="s">
        <v>43</v>
      </c>
      <c r="B20" s="13">
        <v>23.9</v>
      </c>
      <c r="C20" s="13">
        <v>25.8</v>
      </c>
      <c r="D20" s="13">
        <v>16.399999999999999</v>
      </c>
      <c r="E20" s="13">
        <v>9.3000000000000007</v>
      </c>
      <c r="F20" s="13">
        <v>23.6</v>
      </c>
      <c r="G20" s="13">
        <v>24.4</v>
      </c>
      <c r="H20" s="13">
        <v>96.7</v>
      </c>
      <c r="I20" s="13">
        <v>97.2</v>
      </c>
      <c r="J20" s="13">
        <v>85.4</v>
      </c>
      <c r="K20" s="13">
        <v>64.099999999999994</v>
      </c>
      <c r="L20" s="13">
        <v>23.6</v>
      </c>
      <c r="M20" s="13">
        <v>23.9</v>
      </c>
    </row>
    <row r="21" spans="1:13">
      <c r="A21" s="6" t="s">
        <v>44</v>
      </c>
      <c r="B21" s="13">
        <v>33.1</v>
      </c>
      <c r="C21" s="13">
        <v>20.399999999999999</v>
      </c>
      <c r="D21" s="13">
        <v>16.399999999999999</v>
      </c>
      <c r="E21" s="13">
        <v>22.3</v>
      </c>
      <c r="F21" s="13">
        <v>30.6</v>
      </c>
      <c r="G21" s="13">
        <v>28.2</v>
      </c>
      <c r="H21" s="13">
        <v>108.5</v>
      </c>
      <c r="I21" s="13">
        <v>110</v>
      </c>
      <c r="J21" s="13">
        <v>85.4</v>
      </c>
      <c r="K21" s="13">
        <v>102.3</v>
      </c>
      <c r="L21" s="13">
        <v>30.6</v>
      </c>
      <c r="M21" s="13">
        <v>33</v>
      </c>
    </row>
    <row r="22" spans="1:13">
      <c r="A22" s="6" t="s">
        <v>45</v>
      </c>
      <c r="B22" s="13">
        <v>16.8</v>
      </c>
      <c r="C22" s="13">
        <v>16.8</v>
      </c>
      <c r="D22" s="13">
        <v>16.399999999999999</v>
      </c>
      <c r="E22" s="13">
        <v>20</v>
      </c>
      <c r="F22" s="13">
        <v>17.399999999999999</v>
      </c>
      <c r="G22" s="13">
        <v>16.8</v>
      </c>
      <c r="H22" s="13">
        <v>103.6</v>
      </c>
      <c r="I22" s="13">
        <v>107</v>
      </c>
      <c r="J22" s="13">
        <v>85.4</v>
      </c>
      <c r="K22" s="13">
        <v>83.7</v>
      </c>
      <c r="L22" s="13">
        <v>17.399999999999999</v>
      </c>
      <c r="M22" s="13">
        <v>16.8</v>
      </c>
    </row>
    <row r="23" spans="1:13">
      <c r="A23" s="6" t="s">
        <v>46</v>
      </c>
      <c r="B23" s="13">
        <v>17.7</v>
      </c>
      <c r="C23" s="13">
        <v>17.7</v>
      </c>
      <c r="D23" s="13">
        <v>16.399999999999999</v>
      </c>
      <c r="E23" s="13">
        <v>21.4</v>
      </c>
      <c r="F23" s="13">
        <v>18.399999999999999</v>
      </c>
      <c r="G23" s="13">
        <v>18.3</v>
      </c>
      <c r="H23" s="13">
        <v>100.5</v>
      </c>
      <c r="I23" s="13">
        <v>96.7</v>
      </c>
      <c r="J23" s="13">
        <v>85.4</v>
      </c>
      <c r="K23" s="13">
        <v>115.1</v>
      </c>
      <c r="L23" s="13">
        <v>18.399999999999999</v>
      </c>
      <c r="M23" s="13">
        <v>17.7</v>
      </c>
    </row>
    <row r="24" spans="1:13">
      <c r="A24" s="6" t="s">
        <v>47</v>
      </c>
      <c r="B24" s="13">
        <v>17.899999999999999</v>
      </c>
      <c r="C24" s="13">
        <v>17.600000000000001</v>
      </c>
      <c r="D24" s="13"/>
      <c r="E24" s="13">
        <v>11.7</v>
      </c>
      <c r="F24" s="13">
        <v>17.5</v>
      </c>
      <c r="G24" s="13">
        <v>18.7</v>
      </c>
      <c r="H24" s="13">
        <v>93.6</v>
      </c>
      <c r="I24" s="13">
        <v>94.7</v>
      </c>
      <c r="J24" s="13"/>
      <c r="K24" s="13">
        <v>76</v>
      </c>
      <c r="L24" s="13">
        <v>17.3</v>
      </c>
      <c r="M24" s="13">
        <v>17.600000000000001</v>
      </c>
    </row>
    <row r="25" spans="1:13">
      <c r="A25" s="6" t="s">
        <v>48</v>
      </c>
      <c r="B25" s="13">
        <v>21.6</v>
      </c>
      <c r="C25" s="13">
        <v>21.7</v>
      </c>
      <c r="D25" s="13">
        <v>16.399999999999999</v>
      </c>
      <c r="E25" s="13">
        <v>20.5</v>
      </c>
      <c r="F25" s="13">
        <v>21.3</v>
      </c>
      <c r="G25" s="13">
        <v>20.5</v>
      </c>
      <c r="H25" s="13">
        <v>103.9</v>
      </c>
      <c r="I25" s="13">
        <v>104.3</v>
      </c>
      <c r="J25" s="13">
        <v>85.4</v>
      </c>
      <c r="K25" s="13">
        <v>102.5</v>
      </c>
      <c r="L25" s="13">
        <v>21.3</v>
      </c>
      <c r="M25" s="13">
        <v>21.6</v>
      </c>
    </row>
    <row r="26" spans="1:13">
      <c r="A26" s="6" t="s">
        <v>49</v>
      </c>
      <c r="B26" s="13">
        <v>20.5</v>
      </c>
      <c r="C26" s="13">
        <v>20.5</v>
      </c>
      <c r="D26" s="13">
        <v>16.399999999999999</v>
      </c>
      <c r="E26" s="13">
        <v>15.7</v>
      </c>
      <c r="F26" s="13">
        <v>18.3</v>
      </c>
      <c r="G26" s="13">
        <v>12.8</v>
      </c>
      <c r="H26" s="13">
        <v>143</v>
      </c>
      <c r="I26" s="13">
        <v>165.3</v>
      </c>
      <c r="J26" s="13">
        <v>85.4</v>
      </c>
      <c r="K26" s="13">
        <v>104.7</v>
      </c>
      <c r="L26" s="13">
        <v>18.3</v>
      </c>
      <c r="M26" s="13">
        <v>20.5</v>
      </c>
    </row>
    <row r="27" spans="1:13">
      <c r="A27" s="6" t="s">
        <v>50</v>
      </c>
      <c r="B27" s="13">
        <v>13.8</v>
      </c>
      <c r="C27" s="13">
        <v>15.1</v>
      </c>
      <c r="D27" s="13">
        <v>16.399999999999999</v>
      </c>
      <c r="E27" s="13"/>
      <c r="F27" s="13">
        <v>13.9</v>
      </c>
      <c r="G27" s="13">
        <v>9.8000000000000007</v>
      </c>
      <c r="H27" s="13">
        <v>141.80000000000001</v>
      </c>
      <c r="I27" s="13">
        <v>142.30000000000001</v>
      </c>
      <c r="J27" s="13">
        <v>85.4</v>
      </c>
      <c r="K27" s="13"/>
      <c r="L27" s="13">
        <v>13.9</v>
      </c>
      <c r="M27" s="13">
        <v>13.8</v>
      </c>
    </row>
    <row r="28" spans="1:13">
      <c r="A28" s="6" t="s">
        <v>51</v>
      </c>
      <c r="B28" s="13">
        <v>17.5</v>
      </c>
      <c r="C28" s="13">
        <v>18.2</v>
      </c>
      <c r="D28" s="13">
        <v>16.399999999999999</v>
      </c>
      <c r="E28" s="13">
        <v>22</v>
      </c>
      <c r="F28" s="13">
        <v>18.899999999999999</v>
      </c>
      <c r="G28" s="13">
        <v>15.8</v>
      </c>
      <c r="H28" s="13">
        <v>119.6</v>
      </c>
      <c r="I28" s="13">
        <v>121.5</v>
      </c>
      <c r="J28" s="13">
        <v>85.4</v>
      </c>
      <c r="K28" s="13">
        <v>115.8</v>
      </c>
      <c r="L28" s="13">
        <v>18.899999999999999</v>
      </c>
      <c r="M28" s="13">
        <v>17.5</v>
      </c>
    </row>
    <row r="29" spans="1:13">
      <c r="A29" s="6" t="s">
        <v>52</v>
      </c>
      <c r="B29" s="13">
        <v>12.7</v>
      </c>
      <c r="C29" s="13">
        <v>12.7</v>
      </c>
      <c r="D29" s="13">
        <v>16.399999999999999</v>
      </c>
      <c r="E29" s="13">
        <v>17.7</v>
      </c>
      <c r="F29" s="13">
        <v>14</v>
      </c>
      <c r="G29" s="13">
        <v>15.1</v>
      </c>
      <c r="H29" s="13">
        <v>92.7</v>
      </c>
      <c r="I29" s="13">
        <v>92</v>
      </c>
      <c r="J29" s="13">
        <v>85.4</v>
      </c>
      <c r="K29" s="13">
        <v>93.2</v>
      </c>
      <c r="L29" s="13">
        <v>14</v>
      </c>
      <c r="M29" s="13">
        <v>12.7</v>
      </c>
    </row>
    <row r="30" spans="1:13">
      <c r="A30" s="6" t="s">
        <v>53</v>
      </c>
      <c r="B30" s="13">
        <v>21.9</v>
      </c>
      <c r="C30" s="13">
        <v>22.6</v>
      </c>
      <c r="D30" s="13"/>
      <c r="E30" s="13">
        <v>15.2</v>
      </c>
      <c r="F30" s="13">
        <v>20.7</v>
      </c>
      <c r="G30" s="13">
        <v>19.899999999999999</v>
      </c>
      <c r="H30" s="13">
        <v>104</v>
      </c>
      <c r="I30" s="13">
        <v>105.8</v>
      </c>
      <c r="J30" s="13">
        <v>0</v>
      </c>
      <c r="K30" s="13">
        <v>86.4</v>
      </c>
      <c r="L30" s="13">
        <v>19.8</v>
      </c>
      <c r="M30" s="13">
        <v>20.8</v>
      </c>
    </row>
    <row r="31" spans="1:13">
      <c r="A31" s="6" t="s">
        <v>54</v>
      </c>
      <c r="B31" s="13">
        <v>16.100000000000001</v>
      </c>
      <c r="C31" s="13">
        <v>13.3</v>
      </c>
      <c r="D31" s="13">
        <v>16.399999999999999</v>
      </c>
      <c r="E31" s="13">
        <v>20.3</v>
      </c>
      <c r="F31" s="13">
        <v>17</v>
      </c>
      <c r="G31" s="13">
        <v>14.5</v>
      </c>
      <c r="H31" s="13">
        <v>117.2</v>
      </c>
      <c r="I31" s="13">
        <v>115</v>
      </c>
      <c r="J31" s="13">
        <v>85.4</v>
      </c>
      <c r="K31" s="13">
        <v>122.3</v>
      </c>
      <c r="L31" s="13">
        <v>17</v>
      </c>
      <c r="M31" s="13">
        <v>16.100000000000001</v>
      </c>
    </row>
    <row r="32" spans="1:13">
      <c r="A32" s="6" t="s">
        <v>55</v>
      </c>
      <c r="B32" s="13">
        <v>22.5</v>
      </c>
      <c r="C32" s="13">
        <v>22.5</v>
      </c>
      <c r="D32" s="13">
        <v>16.399999999999999</v>
      </c>
      <c r="E32" s="13">
        <v>15.5</v>
      </c>
      <c r="F32" s="13">
        <v>19</v>
      </c>
      <c r="G32" s="13">
        <v>18.7</v>
      </c>
      <c r="H32" s="13">
        <v>101.6</v>
      </c>
      <c r="I32" s="13">
        <v>129.30000000000001</v>
      </c>
      <c r="J32" s="13">
        <v>85.4</v>
      </c>
      <c r="K32" s="13">
        <v>71.400000000000006</v>
      </c>
      <c r="L32" s="13">
        <v>19</v>
      </c>
      <c r="M32" s="13">
        <v>22.5</v>
      </c>
    </row>
  </sheetData>
  <mergeCells count="16">
    <mergeCell ref="L4:M4"/>
    <mergeCell ref="A1:M1"/>
    <mergeCell ref="K2:M2"/>
    <mergeCell ref="A3:A5"/>
    <mergeCell ref="B3:B5"/>
    <mergeCell ref="L3:M3"/>
    <mergeCell ref="C3:C5"/>
    <mergeCell ref="D3:D5"/>
    <mergeCell ref="E3:E5"/>
    <mergeCell ref="F3:F5"/>
    <mergeCell ref="G3:G5"/>
    <mergeCell ref="H3:K3"/>
    <mergeCell ref="H4:H5"/>
    <mergeCell ref="I4:I5"/>
    <mergeCell ref="J4:J5"/>
    <mergeCell ref="K4:K5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22"/>
  <sheetViews>
    <sheetView showZeros="0" view="pageBreakPreview" zoomScale="60" workbookViewId="0">
      <selection activeCell="S15" sqref="S15"/>
    </sheetView>
  </sheetViews>
  <sheetFormatPr defaultRowHeight="11.25"/>
  <cols>
    <col min="1" max="1" width="38.7109375" style="1" customWidth="1"/>
    <col min="2" max="2" width="8.7109375" style="3" customWidth="1"/>
    <col min="3" max="3" width="7.7109375" style="3" customWidth="1"/>
    <col min="4" max="4" width="7.7109375" style="2" customWidth="1"/>
    <col min="5" max="5" width="8.7109375" style="2" customWidth="1"/>
    <col min="6" max="7" width="8.7109375" style="3" customWidth="1"/>
    <col min="8" max="9" width="8.7109375" style="4" customWidth="1"/>
    <col min="10" max="10" width="7.7109375" style="4" customWidth="1"/>
    <col min="11" max="11" width="8.7109375" style="4" customWidth="1"/>
    <col min="12" max="12" width="7.7109375" style="4" customWidth="1"/>
    <col min="13" max="16384" width="9.140625" style="1"/>
  </cols>
  <sheetData>
    <row r="1" spans="1:12" ht="36" customHeight="1">
      <c r="A1" s="47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.75" customHeight="1">
      <c r="K2" s="48" t="s">
        <v>8</v>
      </c>
      <c r="L2" s="48"/>
    </row>
    <row r="3" spans="1:12" ht="13.5" customHeight="1">
      <c r="A3" s="49"/>
      <c r="B3" s="50" t="s">
        <v>4</v>
      </c>
      <c r="C3" s="50" t="s">
        <v>2</v>
      </c>
      <c r="D3" s="51" t="s">
        <v>3</v>
      </c>
      <c r="E3" s="51" t="s">
        <v>21</v>
      </c>
      <c r="F3" s="50" t="s">
        <v>30</v>
      </c>
      <c r="G3" s="50" t="s">
        <v>6</v>
      </c>
      <c r="H3" s="46" t="s">
        <v>7</v>
      </c>
      <c r="I3" s="46"/>
      <c r="J3" s="46"/>
      <c r="K3" s="46"/>
      <c r="L3" s="46" t="s">
        <v>0</v>
      </c>
    </row>
    <row r="4" spans="1:12" ht="114.75" customHeight="1">
      <c r="A4" s="49"/>
      <c r="B4" s="50"/>
      <c r="C4" s="50"/>
      <c r="D4" s="51"/>
      <c r="E4" s="51"/>
      <c r="F4" s="50"/>
      <c r="G4" s="50"/>
      <c r="H4" s="5" t="s">
        <v>1</v>
      </c>
      <c r="I4" s="5" t="s">
        <v>4</v>
      </c>
      <c r="J4" s="5" t="s">
        <v>3</v>
      </c>
      <c r="K4" s="5" t="s">
        <v>21</v>
      </c>
      <c r="L4" s="46"/>
    </row>
    <row r="5" spans="1:12" s="21" customFormat="1">
      <c r="A5" s="17" t="s">
        <v>56</v>
      </c>
      <c r="B5" s="18">
        <v>9431</v>
      </c>
      <c r="C5" s="18">
        <v>7238</v>
      </c>
      <c r="D5" s="19"/>
      <c r="E5" s="19">
        <v>1758</v>
      </c>
      <c r="F5" s="18">
        <v>11189</v>
      </c>
      <c r="G5" s="18">
        <v>8343.7000000000007</v>
      </c>
      <c r="H5" s="20">
        <v>134.101</v>
      </c>
      <c r="I5" s="20">
        <v>125.735</v>
      </c>
      <c r="J5" s="20"/>
      <c r="K5" s="32" t="s">
        <v>120</v>
      </c>
      <c r="L5" s="20">
        <v>2.7959999999999998</v>
      </c>
    </row>
    <row r="6" spans="1:12" s="21" customFormat="1">
      <c r="A6" s="25" t="s">
        <v>59</v>
      </c>
      <c r="B6" s="18"/>
      <c r="C6" s="18"/>
      <c r="D6" s="19"/>
      <c r="E6" s="19"/>
      <c r="F6" s="18"/>
      <c r="G6" s="18"/>
      <c r="H6" s="20"/>
      <c r="I6" s="20"/>
      <c r="J6" s="20"/>
      <c r="K6" s="32"/>
      <c r="L6" s="20"/>
    </row>
    <row r="7" spans="1:12">
      <c r="A7" s="6" t="s">
        <v>32</v>
      </c>
      <c r="B7" s="7">
        <v>1400</v>
      </c>
      <c r="C7" s="7"/>
      <c r="D7" s="8"/>
      <c r="E7" s="8"/>
      <c r="F7" s="7">
        <v>1400</v>
      </c>
      <c r="G7" s="7">
        <v>1003</v>
      </c>
      <c r="H7" s="9">
        <v>139.58099999999999</v>
      </c>
      <c r="I7" s="9">
        <v>139.58099999999999</v>
      </c>
      <c r="J7" s="9"/>
      <c r="K7" s="30"/>
      <c r="L7" s="9">
        <v>6.6180000000000003</v>
      </c>
    </row>
    <row r="8" spans="1:12">
      <c r="A8" s="6" t="s">
        <v>33</v>
      </c>
      <c r="B8" s="7">
        <v>402</v>
      </c>
      <c r="C8" s="7">
        <v>402</v>
      </c>
      <c r="D8" s="8"/>
      <c r="E8" s="8"/>
      <c r="F8" s="7">
        <v>402</v>
      </c>
      <c r="G8" s="7">
        <v>360</v>
      </c>
      <c r="H8" s="9">
        <v>111.667</v>
      </c>
      <c r="I8" s="9">
        <v>111.667</v>
      </c>
      <c r="J8" s="9"/>
      <c r="K8" s="30"/>
      <c r="L8" s="9">
        <v>1.0529999999999999</v>
      </c>
    </row>
    <row r="9" spans="1:12">
      <c r="A9" s="6" t="s">
        <v>34</v>
      </c>
      <c r="B9" s="7">
        <v>490</v>
      </c>
      <c r="C9" s="7">
        <v>490</v>
      </c>
      <c r="D9" s="8"/>
      <c r="E9" s="8">
        <v>388</v>
      </c>
      <c r="F9" s="7">
        <v>878</v>
      </c>
      <c r="G9" s="7">
        <v>633</v>
      </c>
      <c r="H9" s="9">
        <v>138.70500000000001</v>
      </c>
      <c r="I9" s="9">
        <v>102.72499999999999</v>
      </c>
      <c r="J9" s="9"/>
      <c r="K9" s="30" t="s">
        <v>113</v>
      </c>
      <c r="L9" s="9">
        <v>13.906000000000001</v>
      </c>
    </row>
    <row r="10" spans="1:12">
      <c r="A10" s="6" t="s">
        <v>36</v>
      </c>
      <c r="B10" s="7">
        <v>40</v>
      </c>
      <c r="C10" s="7">
        <v>40</v>
      </c>
      <c r="D10" s="8"/>
      <c r="E10" s="8"/>
      <c r="F10" s="7">
        <v>40</v>
      </c>
      <c r="G10" s="7"/>
      <c r="H10" s="9"/>
      <c r="I10" s="9"/>
      <c r="J10" s="9"/>
      <c r="K10" s="30"/>
      <c r="L10" s="9">
        <v>0.65</v>
      </c>
    </row>
    <row r="11" spans="1:12">
      <c r="A11" s="6" t="s">
        <v>38</v>
      </c>
      <c r="B11" s="7"/>
      <c r="C11" s="7"/>
      <c r="D11" s="8"/>
      <c r="E11" s="8">
        <v>200</v>
      </c>
      <c r="F11" s="7">
        <v>200</v>
      </c>
      <c r="G11" s="7">
        <v>255</v>
      </c>
      <c r="H11" s="9">
        <v>78.430999999999997</v>
      </c>
      <c r="I11" s="9"/>
      <c r="J11" s="9"/>
      <c r="K11" s="30">
        <v>78.430999999999997</v>
      </c>
      <c r="L11" s="9">
        <v>3.1749999999999998</v>
      </c>
    </row>
    <row r="12" spans="1:12">
      <c r="A12" s="6" t="s">
        <v>41</v>
      </c>
      <c r="B12" s="7">
        <v>50</v>
      </c>
      <c r="C12" s="7">
        <v>50</v>
      </c>
      <c r="D12" s="8"/>
      <c r="E12" s="8"/>
      <c r="F12" s="7">
        <v>50</v>
      </c>
      <c r="G12" s="7">
        <v>80</v>
      </c>
      <c r="H12" s="9">
        <v>62.5</v>
      </c>
      <c r="I12" s="9">
        <v>62.5</v>
      </c>
      <c r="J12" s="9"/>
      <c r="K12" s="30"/>
      <c r="L12" s="9">
        <v>0.438</v>
      </c>
    </row>
    <row r="13" spans="1:12">
      <c r="A13" s="6" t="s">
        <v>42</v>
      </c>
      <c r="B13" s="7">
        <v>40</v>
      </c>
      <c r="C13" s="7"/>
      <c r="D13" s="8"/>
      <c r="E13" s="8"/>
      <c r="F13" s="7">
        <v>40</v>
      </c>
      <c r="G13" s="7"/>
      <c r="H13" s="9"/>
      <c r="I13" s="9"/>
      <c r="J13" s="9"/>
      <c r="K13" s="30"/>
      <c r="L13" s="9">
        <v>0.214</v>
      </c>
    </row>
    <row r="14" spans="1:12">
      <c r="A14" s="6" t="s">
        <v>43</v>
      </c>
      <c r="B14" s="7">
        <v>305</v>
      </c>
      <c r="C14" s="7">
        <v>50</v>
      </c>
      <c r="D14" s="8"/>
      <c r="E14" s="8"/>
      <c r="F14" s="7">
        <v>305</v>
      </c>
      <c r="G14" s="7">
        <v>706</v>
      </c>
      <c r="H14" s="9">
        <v>43.201000000000001</v>
      </c>
      <c r="I14" s="9">
        <v>43.201000000000001</v>
      </c>
      <c r="J14" s="9"/>
      <c r="K14" s="30"/>
      <c r="L14" s="9">
        <v>1.4470000000000001</v>
      </c>
    </row>
    <row r="15" spans="1:12">
      <c r="A15" s="6" t="s">
        <v>44</v>
      </c>
      <c r="B15" s="7">
        <v>120</v>
      </c>
      <c r="C15" s="7">
        <v>100</v>
      </c>
      <c r="D15" s="8"/>
      <c r="E15" s="8">
        <v>150</v>
      </c>
      <c r="F15" s="7">
        <v>270</v>
      </c>
      <c r="G15" s="7">
        <v>177</v>
      </c>
      <c r="H15" s="9">
        <v>152.542</v>
      </c>
      <c r="I15" s="30" t="s">
        <v>108</v>
      </c>
      <c r="J15" s="9"/>
      <c r="K15" s="30">
        <v>102.041</v>
      </c>
      <c r="L15" s="9">
        <v>0.71499999999999997</v>
      </c>
    </row>
    <row r="16" spans="1:12">
      <c r="A16" s="6" t="s">
        <v>45</v>
      </c>
      <c r="B16" s="7">
        <v>4242</v>
      </c>
      <c r="C16" s="7">
        <v>4237</v>
      </c>
      <c r="D16" s="8"/>
      <c r="E16" s="8">
        <v>520</v>
      </c>
      <c r="F16" s="7">
        <v>4762</v>
      </c>
      <c r="G16" s="7">
        <v>2346</v>
      </c>
      <c r="H16" s="30" t="s">
        <v>117</v>
      </c>
      <c r="I16" s="30">
        <v>190.566</v>
      </c>
      <c r="J16" s="9"/>
      <c r="K16" s="30" t="s">
        <v>125</v>
      </c>
      <c r="L16" s="9">
        <v>13.183999999999999</v>
      </c>
    </row>
    <row r="17" spans="1:12">
      <c r="A17" s="6" t="s">
        <v>46</v>
      </c>
      <c r="B17" s="7">
        <v>600</v>
      </c>
      <c r="C17" s="7">
        <v>600</v>
      </c>
      <c r="D17" s="8"/>
      <c r="E17" s="8"/>
      <c r="F17" s="7">
        <v>600</v>
      </c>
      <c r="G17" s="7">
        <v>550</v>
      </c>
      <c r="H17" s="30">
        <v>109.09099999999999</v>
      </c>
      <c r="I17" s="30">
        <v>109.09099999999999</v>
      </c>
      <c r="J17" s="9"/>
      <c r="K17" s="30"/>
      <c r="L17" s="9">
        <v>2.298</v>
      </c>
    </row>
    <row r="18" spans="1:12">
      <c r="A18" s="6" t="s">
        <v>47</v>
      </c>
      <c r="B18" s="7">
        <v>568</v>
      </c>
      <c r="C18" s="7">
        <v>95</v>
      </c>
      <c r="D18" s="8"/>
      <c r="E18" s="8"/>
      <c r="F18" s="7">
        <v>568</v>
      </c>
      <c r="G18" s="7">
        <v>1001.7</v>
      </c>
      <c r="H18" s="30">
        <v>56.704000000000001</v>
      </c>
      <c r="I18" s="30">
        <v>56.704000000000001</v>
      </c>
      <c r="J18" s="9"/>
      <c r="K18" s="30"/>
      <c r="L18" s="9">
        <v>1.9159999999999999</v>
      </c>
    </row>
    <row r="19" spans="1:12">
      <c r="A19" s="6" t="s">
        <v>48</v>
      </c>
      <c r="B19" s="7">
        <v>484</v>
      </c>
      <c r="C19" s="7">
        <v>484</v>
      </c>
      <c r="D19" s="8"/>
      <c r="E19" s="8">
        <v>20</v>
      </c>
      <c r="F19" s="7">
        <v>504</v>
      </c>
      <c r="G19" s="7">
        <v>87</v>
      </c>
      <c r="H19" s="30" t="s">
        <v>123</v>
      </c>
      <c r="I19" s="30" t="s">
        <v>124</v>
      </c>
      <c r="J19" s="9"/>
      <c r="K19" s="30">
        <v>100</v>
      </c>
      <c r="L19" s="9">
        <v>1.887</v>
      </c>
    </row>
    <row r="20" spans="1:12">
      <c r="A20" s="6" t="s">
        <v>51</v>
      </c>
      <c r="B20" s="7">
        <v>310</v>
      </c>
      <c r="C20" s="7">
        <v>310</v>
      </c>
      <c r="D20" s="8"/>
      <c r="E20" s="8">
        <v>360</v>
      </c>
      <c r="F20" s="7">
        <v>670</v>
      </c>
      <c r="G20" s="7">
        <v>520</v>
      </c>
      <c r="H20" s="9">
        <v>128.846</v>
      </c>
      <c r="I20" s="9">
        <v>59.615000000000002</v>
      </c>
      <c r="J20" s="9"/>
      <c r="K20" s="30"/>
      <c r="L20" s="9">
        <v>8.3849999999999998</v>
      </c>
    </row>
    <row r="21" spans="1:12">
      <c r="A21" s="6" t="s">
        <v>53</v>
      </c>
      <c r="B21" s="7"/>
      <c r="C21" s="7"/>
      <c r="D21" s="8"/>
      <c r="E21" s="8"/>
      <c r="F21" s="7"/>
      <c r="G21" s="7">
        <v>125</v>
      </c>
      <c r="H21" s="9"/>
      <c r="I21" s="9"/>
      <c r="J21" s="9"/>
      <c r="K21" s="30"/>
      <c r="L21" s="9"/>
    </row>
    <row r="22" spans="1:12">
      <c r="A22" s="6" t="s">
        <v>55</v>
      </c>
      <c r="B22" s="7">
        <v>380</v>
      </c>
      <c r="C22" s="7">
        <v>380</v>
      </c>
      <c r="D22" s="8"/>
      <c r="E22" s="8">
        <v>120</v>
      </c>
      <c r="F22" s="7">
        <v>500</v>
      </c>
      <c r="G22" s="7">
        <v>500</v>
      </c>
      <c r="H22" s="9">
        <v>100</v>
      </c>
      <c r="I22" s="9">
        <v>100</v>
      </c>
      <c r="J22" s="9"/>
      <c r="K22" s="30">
        <v>100</v>
      </c>
      <c r="L22" s="9">
        <v>3.4449999999999998</v>
      </c>
    </row>
  </sheetData>
  <mergeCells count="11">
    <mergeCell ref="F3:F4"/>
    <mergeCell ref="G3:G4"/>
    <mergeCell ref="H3:K3"/>
    <mergeCell ref="L3:L4"/>
    <mergeCell ref="A1:L1"/>
    <mergeCell ref="K2:L2"/>
    <mergeCell ref="A3:A4"/>
    <mergeCell ref="B3:B4"/>
    <mergeCell ref="C3:C4"/>
    <mergeCell ref="D3:D4"/>
    <mergeCell ref="E3:E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6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2" width="11.140625" style="3" customWidth="1"/>
    <col min="3" max="3" width="10.7109375" style="3" customWidth="1"/>
    <col min="4" max="4" width="10.7109375" style="2" customWidth="1"/>
    <col min="5" max="5" width="12.140625" style="2" customWidth="1"/>
    <col min="6" max="7" width="8.7109375" style="2" customWidth="1"/>
    <col min="8" max="8" width="7.7109375" style="4" customWidth="1"/>
    <col min="9" max="9" width="8" style="4" customWidth="1"/>
    <col min="10" max="16384" width="9.140625" style="1"/>
  </cols>
  <sheetData>
    <row r="1" spans="1:9" ht="36" customHeight="1">
      <c r="A1" s="47" t="s">
        <v>67</v>
      </c>
      <c r="B1" s="47"/>
      <c r="C1" s="47"/>
      <c r="D1" s="47"/>
      <c r="E1" s="47"/>
      <c r="F1" s="47"/>
      <c r="G1" s="47"/>
      <c r="H1" s="47"/>
      <c r="I1" s="47"/>
    </row>
    <row r="3" spans="1:9">
      <c r="I3" s="11" t="s">
        <v>8</v>
      </c>
    </row>
    <row r="4" spans="1:9" ht="13.5" customHeight="1">
      <c r="A4" s="49"/>
      <c r="B4" s="50" t="s">
        <v>14</v>
      </c>
      <c r="C4" s="55" t="s">
        <v>13</v>
      </c>
      <c r="D4" s="55" t="s">
        <v>12</v>
      </c>
      <c r="E4" s="55" t="s">
        <v>11</v>
      </c>
      <c r="F4" s="55" t="s">
        <v>10</v>
      </c>
      <c r="G4" s="55"/>
      <c r="H4" s="55"/>
      <c r="I4" s="55"/>
    </row>
    <row r="5" spans="1:9" ht="55.5" customHeight="1">
      <c r="A5" s="49"/>
      <c r="B5" s="50"/>
      <c r="C5" s="55"/>
      <c r="D5" s="55"/>
      <c r="E5" s="55"/>
      <c r="F5" s="10">
        <v>2015</v>
      </c>
      <c r="G5" s="10">
        <v>2014</v>
      </c>
      <c r="H5" s="10" t="s">
        <v>7</v>
      </c>
      <c r="I5" s="10" t="s">
        <v>9</v>
      </c>
    </row>
    <row r="6" spans="1:9" s="21" customFormat="1">
      <c r="A6" s="17" t="s">
        <v>56</v>
      </c>
      <c r="B6" s="18">
        <v>3400</v>
      </c>
      <c r="C6" s="18">
        <v>1980</v>
      </c>
      <c r="D6" s="19"/>
      <c r="E6" s="19">
        <v>480</v>
      </c>
      <c r="F6" s="19">
        <v>3880</v>
      </c>
      <c r="G6" s="19">
        <v>3053</v>
      </c>
      <c r="H6" s="20">
        <v>127.08799999999999</v>
      </c>
      <c r="I6" s="20">
        <v>0.97</v>
      </c>
    </row>
    <row r="7" spans="1:9" s="21" customFormat="1">
      <c r="A7" s="25" t="s">
        <v>59</v>
      </c>
      <c r="B7" s="18"/>
      <c r="C7" s="18"/>
      <c r="D7" s="19"/>
      <c r="E7" s="19"/>
      <c r="F7" s="19"/>
      <c r="G7" s="19"/>
      <c r="H7" s="20"/>
      <c r="I7" s="20"/>
    </row>
    <row r="8" spans="1:9">
      <c r="A8" s="6" t="s">
        <v>32</v>
      </c>
      <c r="B8" s="7">
        <v>1400</v>
      </c>
      <c r="C8" s="7"/>
      <c r="D8" s="8"/>
      <c r="E8" s="8"/>
      <c r="F8" s="8">
        <v>1400</v>
      </c>
      <c r="G8" s="8">
        <v>1003</v>
      </c>
      <c r="H8" s="9">
        <v>139.58099999999999</v>
      </c>
      <c r="I8" s="9">
        <v>6.6180000000000003</v>
      </c>
    </row>
    <row r="9" spans="1:9">
      <c r="A9" s="6" t="s">
        <v>33</v>
      </c>
      <c r="B9" s="7">
        <v>375</v>
      </c>
      <c r="C9" s="7">
        <v>375</v>
      </c>
      <c r="D9" s="8"/>
      <c r="E9" s="8"/>
      <c r="F9" s="8">
        <v>375</v>
      </c>
      <c r="G9" s="8">
        <v>360</v>
      </c>
      <c r="H9" s="9">
        <v>104.167</v>
      </c>
      <c r="I9" s="9">
        <v>0.98199999999999998</v>
      </c>
    </row>
    <row r="10" spans="1:9">
      <c r="A10" s="6" t="s">
        <v>38</v>
      </c>
      <c r="B10" s="7"/>
      <c r="C10" s="7"/>
      <c r="D10" s="8"/>
      <c r="E10" s="8">
        <v>150</v>
      </c>
      <c r="F10" s="8">
        <v>150</v>
      </c>
      <c r="G10" s="8">
        <v>255</v>
      </c>
      <c r="H10" s="9">
        <v>58.823999999999998</v>
      </c>
      <c r="I10" s="9">
        <v>2.3809999999999998</v>
      </c>
    </row>
    <row r="11" spans="1:9">
      <c r="A11" s="6" t="s">
        <v>43</v>
      </c>
      <c r="B11" s="7">
        <v>25</v>
      </c>
      <c r="C11" s="7">
        <v>25</v>
      </c>
      <c r="D11" s="8"/>
      <c r="E11" s="8"/>
      <c r="F11" s="8">
        <v>25</v>
      </c>
      <c r="G11" s="8">
        <v>200</v>
      </c>
      <c r="H11" s="9">
        <v>12.5</v>
      </c>
      <c r="I11" s="9">
        <v>0.11899999999999999</v>
      </c>
    </row>
    <row r="12" spans="1:9">
      <c r="A12" s="6" t="s">
        <v>44</v>
      </c>
      <c r="B12" s="7">
        <v>20</v>
      </c>
      <c r="C12" s="7"/>
      <c r="D12" s="8"/>
      <c r="E12" s="8"/>
      <c r="F12" s="8">
        <v>20</v>
      </c>
      <c r="G12" s="8">
        <v>20</v>
      </c>
      <c r="H12" s="9">
        <v>100</v>
      </c>
      <c r="I12" s="9">
        <v>5.2999999999999999E-2</v>
      </c>
    </row>
    <row r="13" spans="1:9">
      <c r="A13" s="6" t="s">
        <v>45</v>
      </c>
      <c r="B13" s="7">
        <v>400</v>
      </c>
      <c r="C13" s="7">
        <v>400</v>
      </c>
      <c r="D13" s="8"/>
      <c r="E13" s="8"/>
      <c r="F13" s="8">
        <v>400</v>
      </c>
      <c r="G13" s="8">
        <v>315</v>
      </c>
      <c r="H13" s="9">
        <v>126.98399999999999</v>
      </c>
      <c r="I13" s="9">
        <v>1.107</v>
      </c>
    </row>
    <row r="14" spans="1:9">
      <c r="A14" s="6" t="s">
        <v>46</v>
      </c>
      <c r="B14" s="7">
        <v>600</v>
      </c>
      <c r="C14" s="7">
        <v>600</v>
      </c>
      <c r="D14" s="8"/>
      <c r="E14" s="8"/>
      <c r="F14" s="8">
        <v>600</v>
      </c>
      <c r="G14" s="8">
        <v>400</v>
      </c>
      <c r="H14" s="9">
        <v>150</v>
      </c>
      <c r="I14" s="9">
        <v>2.298</v>
      </c>
    </row>
    <row r="15" spans="1:9">
      <c r="A15" s="6" t="s">
        <v>51</v>
      </c>
      <c r="B15" s="7">
        <v>200</v>
      </c>
      <c r="C15" s="7">
        <v>200</v>
      </c>
      <c r="D15" s="8"/>
      <c r="E15" s="8">
        <v>210</v>
      </c>
      <c r="F15" s="8">
        <v>410</v>
      </c>
      <c r="G15" s="8"/>
      <c r="H15" s="9"/>
      <c r="I15" s="9">
        <v>5.1310000000000002</v>
      </c>
    </row>
    <row r="16" spans="1:9">
      <c r="A16" s="6" t="s">
        <v>55</v>
      </c>
      <c r="B16" s="7">
        <v>380</v>
      </c>
      <c r="C16" s="7">
        <v>380</v>
      </c>
      <c r="D16" s="8"/>
      <c r="E16" s="8">
        <v>120</v>
      </c>
      <c r="F16" s="8">
        <v>500</v>
      </c>
      <c r="G16" s="8">
        <v>500</v>
      </c>
      <c r="H16" s="9">
        <v>100</v>
      </c>
      <c r="I16" s="9">
        <v>3.4449999999999998</v>
      </c>
    </row>
  </sheetData>
  <mergeCells count="7">
    <mergeCell ref="A1:I1"/>
    <mergeCell ref="A4:A5"/>
    <mergeCell ref="B4:B5"/>
    <mergeCell ref="C4:C5"/>
    <mergeCell ref="D4:D5"/>
    <mergeCell ref="E4:E5"/>
    <mergeCell ref="F4:I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6"/>
  <sheetViews>
    <sheetView showZeros="0" view="pageBreakPreview" zoomScale="60" workbookViewId="0">
      <selection activeCell="M21" sqref="M21"/>
    </sheetView>
  </sheetViews>
  <sheetFormatPr defaultRowHeight="11.25"/>
  <cols>
    <col min="1" max="1" width="38.7109375" style="1" customWidth="1"/>
    <col min="2" max="3" width="12.7109375" style="3" customWidth="1"/>
    <col min="4" max="5" width="12.7109375" style="2" customWidth="1"/>
    <col min="6" max="7" width="12.7109375" style="3" customWidth="1"/>
    <col min="8" max="8" width="12.7109375" style="4" customWidth="1"/>
    <col min="9" max="16384" width="9.140625" style="1"/>
  </cols>
  <sheetData>
    <row r="1" spans="1:8" ht="36" customHeight="1">
      <c r="A1" s="47" t="s">
        <v>68</v>
      </c>
      <c r="B1" s="47"/>
      <c r="C1" s="47"/>
      <c r="D1" s="47"/>
      <c r="E1" s="47"/>
      <c r="F1" s="47"/>
      <c r="G1" s="47"/>
      <c r="H1" s="47"/>
    </row>
    <row r="2" spans="1:8" ht="12.75">
      <c r="C2" s="57" t="s">
        <v>27</v>
      </c>
      <c r="D2" s="45"/>
    </row>
    <row r="3" spans="1:8" ht="12.75" customHeight="1">
      <c r="H3" s="11" t="s">
        <v>15</v>
      </c>
    </row>
    <row r="4" spans="1:8" ht="13.5" customHeight="1">
      <c r="A4" s="49"/>
      <c r="B4" s="55" t="s">
        <v>14</v>
      </c>
      <c r="C4" s="55" t="s">
        <v>13</v>
      </c>
      <c r="D4" s="55" t="s">
        <v>12</v>
      </c>
      <c r="E4" s="55" t="s">
        <v>151</v>
      </c>
      <c r="F4" s="55" t="s">
        <v>10</v>
      </c>
      <c r="G4" s="55"/>
      <c r="H4" s="55"/>
    </row>
    <row r="5" spans="1:8" ht="57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18">
        <v>5668</v>
      </c>
      <c r="C6" s="18">
        <v>3478</v>
      </c>
      <c r="D6" s="19"/>
      <c r="E6" s="19">
        <v>1274</v>
      </c>
      <c r="F6" s="18">
        <v>6942</v>
      </c>
      <c r="G6" s="18">
        <v>7146</v>
      </c>
      <c r="H6" s="20">
        <v>97.144999999999996</v>
      </c>
    </row>
    <row r="7" spans="1:8" s="21" customFormat="1">
      <c r="A7" s="25" t="s">
        <v>59</v>
      </c>
      <c r="B7" s="18"/>
      <c r="C7" s="18"/>
      <c r="D7" s="19"/>
      <c r="E7" s="19"/>
      <c r="F7" s="18"/>
      <c r="G7" s="18"/>
      <c r="H7" s="20"/>
    </row>
    <row r="8" spans="1:8">
      <c r="A8" s="6" t="s">
        <v>32</v>
      </c>
      <c r="B8" s="7">
        <v>2130</v>
      </c>
      <c r="C8" s="7"/>
      <c r="D8" s="8"/>
      <c r="E8" s="8"/>
      <c r="F8" s="7">
        <v>2130</v>
      </c>
      <c r="G8" s="7">
        <v>3600</v>
      </c>
      <c r="H8" s="9">
        <v>59.167000000000002</v>
      </c>
    </row>
    <row r="9" spans="1:8">
      <c r="A9" s="6" t="s">
        <v>33</v>
      </c>
      <c r="B9" s="7">
        <v>700</v>
      </c>
      <c r="C9" s="7">
        <v>700</v>
      </c>
      <c r="D9" s="8"/>
      <c r="E9" s="8"/>
      <c r="F9" s="7">
        <v>700</v>
      </c>
      <c r="G9" s="7">
        <v>500</v>
      </c>
      <c r="H9" s="9">
        <v>140</v>
      </c>
    </row>
    <row r="10" spans="1:8">
      <c r="A10" s="6" t="s">
        <v>38</v>
      </c>
      <c r="B10" s="7"/>
      <c r="C10" s="7"/>
      <c r="D10" s="8"/>
      <c r="E10" s="8">
        <v>644</v>
      </c>
      <c r="F10" s="7">
        <v>644</v>
      </c>
      <c r="G10" s="7">
        <v>972</v>
      </c>
      <c r="H10" s="9">
        <v>66.254999999999995</v>
      </c>
    </row>
    <row r="11" spans="1:8">
      <c r="A11" s="6" t="s">
        <v>43</v>
      </c>
      <c r="B11" s="7">
        <v>160</v>
      </c>
      <c r="C11" s="7">
        <v>160</v>
      </c>
      <c r="D11" s="8"/>
      <c r="E11" s="8"/>
      <c r="F11" s="7">
        <v>160</v>
      </c>
      <c r="G11" s="7"/>
      <c r="H11" s="9"/>
    </row>
    <row r="12" spans="1:8">
      <c r="A12" s="6" t="s">
        <v>44</v>
      </c>
      <c r="B12" s="7">
        <v>60</v>
      </c>
      <c r="C12" s="7"/>
      <c r="D12" s="8"/>
      <c r="E12" s="8"/>
      <c r="F12" s="7">
        <v>60</v>
      </c>
      <c r="G12" s="7">
        <v>30</v>
      </c>
      <c r="H12" s="30" t="s">
        <v>117</v>
      </c>
    </row>
    <row r="13" spans="1:8">
      <c r="A13" s="6" t="s">
        <v>45</v>
      </c>
      <c r="B13" s="7">
        <v>750</v>
      </c>
      <c r="C13" s="7">
        <v>750</v>
      </c>
      <c r="D13" s="8"/>
      <c r="E13" s="8"/>
      <c r="F13" s="7">
        <v>750</v>
      </c>
      <c r="G13" s="7">
        <v>250</v>
      </c>
      <c r="H13" s="30" t="s">
        <v>105</v>
      </c>
    </row>
    <row r="14" spans="1:8">
      <c r="A14" s="6" t="s">
        <v>46</v>
      </c>
      <c r="B14" s="7">
        <v>600</v>
      </c>
      <c r="C14" s="7">
        <v>600</v>
      </c>
      <c r="D14" s="8"/>
      <c r="E14" s="8"/>
      <c r="F14" s="7">
        <v>600</v>
      </c>
      <c r="G14" s="7">
        <v>370</v>
      </c>
      <c r="H14" s="9">
        <v>162.16200000000001</v>
      </c>
    </row>
    <row r="15" spans="1:8">
      <c r="A15" s="6" t="s">
        <v>51</v>
      </c>
      <c r="B15" s="7">
        <v>300</v>
      </c>
      <c r="C15" s="7">
        <v>300</v>
      </c>
      <c r="D15" s="8"/>
      <c r="E15" s="8">
        <v>330</v>
      </c>
      <c r="F15" s="7">
        <v>630</v>
      </c>
      <c r="G15" s="7"/>
      <c r="H15" s="9"/>
    </row>
    <row r="16" spans="1:8">
      <c r="A16" s="6" t="s">
        <v>55</v>
      </c>
      <c r="B16" s="7">
        <v>968</v>
      </c>
      <c r="C16" s="7">
        <v>968</v>
      </c>
      <c r="D16" s="8"/>
      <c r="E16" s="8">
        <v>300</v>
      </c>
      <c r="F16" s="7">
        <v>1268</v>
      </c>
      <c r="G16" s="7">
        <v>1424</v>
      </c>
      <c r="H16" s="9">
        <v>89.045000000000002</v>
      </c>
    </row>
  </sheetData>
  <mergeCells count="8">
    <mergeCell ref="A1:H1"/>
    <mergeCell ref="A4:A5"/>
    <mergeCell ref="B4:B5"/>
    <mergeCell ref="C4:C5"/>
    <mergeCell ref="D4:D5"/>
    <mergeCell ref="E4:E5"/>
    <mergeCell ref="F4:H4"/>
    <mergeCell ref="C2:D2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showZeros="0" view="pageBreakPreview" zoomScale="60" workbookViewId="0">
      <selection activeCell="T31" sqref="T31"/>
    </sheetView>
  </sheetViews>
  <sheetFormatPr defaultRowHeight="11.25"/>
  <cols>
    <col min="1" max="1" width="38.7109375" style="1" customWidth="1"/>
    <col min="2" max="2" width="13.140625" style="12" customWidth="1"/>
    <col min="3" max="4" width="10.7109375" style="12" customWidth="1"/>
    <col min="5" max="5" width="14.140625" style="12" customWidth="1"/>
    <col min="6" max="8" width="8.7109375" style="12" customWidth="1"/>
    <col min="9" max="16384" width="9.140625" style="1"/>
  </cols>
  <sheetData>
    <row r="1" spans="1:8" ht="36" customHeight="1">
      <c r="A1" s="47" t="s">
        <v>69</v>
      </c>
      <c r="B1" s="47"/>
      <c r="C1" s="47"/>
      <c r="D1" s="47"/>
      <c r="E1" s="47"/>
      <c r="F1" s="47"/>
      <c r="G1" s="47"/>
      <c r="H1" s="47"/>
    </row>
    <row r="3" spans="1:8" ht="12.75" customHeight="1">
      <c r="F3" s="56" t="s">
        <v>26</v>
      </c>
      <c r="G3" s="56"/>
      <c r="H3" s="56"/>
    </row>
    <row r="4" spans="1:8" ht="13.5" customHeight="1">
      <c r="A4" s="49"/>
      <c r="B4" s="55" t="s">
        <v>25</v>
      </c>
      <c r="C4" s="55" t="s">
        <v>13</v>
      </c>
      <c r="D4" s="55" t="s">
        <v>12</v>
      </c>
      <c r="E4" s="55" t="s">
        <v>24</v>
      </c>
      <c r="F4" s="55" t="s">
        <v>10</v>
      </c>
      <c r="G4" s="55"/>
      <c r="H4" s="55"/>
    </row>
    <row r="5" spans="1:8" ht="51.75" customHeight="1">
      <c r="A5" s="49"/>
      <c r="B5" s="55"/>
      <c r="C5" s="55"/>
      <c r="D5" s="55"/>
      <c r="E5" s="55"/>
      <c r="F5" s="10">
        <v>2015</v>
      </c>
      <c r="G5" s="10">
        <v>2014</v>
      </c>
      <c r="H5" s="10" t="s">
        <v>7</v>
      </c>
    </row>
    <row r="6" spans="1:8" s="21" customFormat="1">
      <c r="A6" s="17" t="s">
        <v>56</v>
      </c>
      <c r="B6" s="22">
        <v>2.2999999999999998</v>
      </c>
      <c r="C6" s="22">
        <v>1.8</v>
      </c>
      <c r="D6" s="22"/>
      <c r="E6" s="22">
        <v>3.6</v>
      </c>
      <c r="F6" s="22">
        <v>2.5</v>
      </c>
      <c r="G6" s="22">
        <v>2.4</v>
      </c>
      <c r="H6" s="22">
        <v>104.2</v>
      </c>
    </row>
    <row r="7" spans="1:8" s="21" customFormat="1">
      <c r="A7" s="25" t="s">
        <v>59</v>
      </c>
      <c r="B7" s="22"/>
      <c r="C7" s="22"/>
      <c r="D7" s="22"/>
      <c r="E7" s="22"/>
      <c r="F7" s="22"/>
      <c r="G7" s="22"/>
      <c r="H7" s="22"/>
    </row>
    <row r="8" spans="1:8">
      <c r="A8" s="6" t="s">
        <v>32</v>
      </c>
      <c r="B8" s="13">
        <v>4.8</v>
      </c>
      <c r="C8" s="13"/>
      <c r="D8" s="13"/>
      <c r="E8" s="13"/>
      <c r="F8" s="13">
        <v>4.8</v>
      </c>
      <c r="G8" s="13">
        <v>3.6</v>
      </c>
      <c r="H8" s="13">
        <v>133.30000000000001</v>
      </c>
    </row>
    <row r="9" spans="1:8">
      <c r="A9" s="6" t="s">
        <v>33</v>
      </c>
      <c r="B9" s="13">
        <v>1.9</v>
      </c>
      <c r="C9" s="13">
        <v>1.9</v>
      </c>
      <c r="D9" s="13"/>
      <c r="E9" s="13"/>
      <c r="F9" s="13">
        <v>1.9</v>
      </c>
      <c r="G9" s="13">
        <v>1.4</v>
      </c>
      <c r="H9" s="13">
        <v>135.69999999999999</v>
      </c>
    </row>
    <row r="10" spans="1:8">
      <c r="A10" s="6" t="s">
        <v>38</v>
      </c>
      <c r="B10" s="13"/>
      <c r="C10" s="13"/>
      <c r="D10" s="13"/>
      <c r="E10" s="13">
        <v>4.3</v>
      </c>
      <c r="F10" s="13">
        <v>4.3</v>
      </c>
      <c r="G10" s="13">
        <v>3.8</v>
      </c>
      <c r="H10" s="13">
        <v>113.2</v>
      </c>
    </row>
    <row r="11" spans="1:8">
      <c r="A11" s="6" t="s">
        <v>43</v>
      </c>
      <c r="B11" s="13">
        <v>6.4</v>
      </c>
      <c r="C11" s="13">
        <v>6.4</v>
      </c>
      <c r="D11" s="13"/>
      <c r="E11" s="13"/>
      <c r="F11" s="13">
        <v>6.4</v>
      </c>
      <c r="G11" s="13"/>
      <c r="H11" s="13"/>
    </row>
    <row r="12" spans="1:8">
      <c r="A12" s="6" t="s">
        <v>44</v>
      </c>
      <c r="B12" s="13">
        <v>3</v>
      </c>
      <c r="C12" s="13"/>
      <c r="D12" s="13"/>
      <c r="E12" s="13"/>
      <c r="F12" s="13">
        <v>3</v>
      </c>
      <c r="G12" s="13">
        <v>1.8</v>
      </c>
      <c r="H12" s="13">
        <v>166.7</v>
      </c>
    </row>
    <row r="13" spans="1:8">
      <c r="A13" s="6" t="s">
        <v>45</v>
      </c>
      <c r="B13" s="13">
        <v>1.9</v>
      </c>
      <c r="C13" s="13">
        <v>1.9</v>
      </c>
      <c r="D13" s="13"/>
      <c r="E13" s="13"/>
      <c r="F13" s="13">
        <v>1.9</v>
      </c>
      <c r="G13" s="13">
        <v>0.8</v>
      </c>
      <c r="H13" s="31" t="s">
        <v>107</v>
      </c>
    </row>
    <row r="14" spans="1:8">
      <c r="A14" s="6" t="s">
        <v>46</v>
      </c>
      <c r="B14" s="13">
        <v>1</v>
      </c>
      <c r="C14" s="13">
        <v>1</v>
      </c>
      <c r="D14" s="13"/>
      <c r="E14" s="13"/>
      <c r="F14" s="13">
        <v>1</v>
      </c>
      <c r="G14" s="13">
        <v>0.9</v>
      </c>
      <c r="H14" s="13">
        <v>111.1</v>
      </c>
    </row>
    <row r="15" spans="1:8">
      <c r="A15" s="6" t="s">
        <v>51</v>
      </c>
      <c r="B15" s="13">
        <v>1.5</v>
      </c>
      <c r="C15" s="13">
        <v>1.5</v>
      </c>
      <c r="D15" s="13"/>
      <c r="E15" s="13">
        <v>4.0999999999999996</v>
      </c>
      <c r="F15" s="13">
        <v>2.2999999999999998</v>
      </c>
      <c r="G15" s="13"/>
      <c r="H15" s="13"/>
    </row>
    <row r="16" spans="1:8">
      <c r="A16" s="6" t="s">
        <v>55</v>
      </c>
      <c r="B16" s="13">
        <v>2.5</v>
      </c>
      <c r="C16" s="13">
        <v>2.5</v>
      </c>
      <c r="D16" s="13"/>
      <c r="E16" s="13">
        <v>2.5</v>
      </c>
      <c r="F16" s="13">
        <v>2.5</v>
      </c>
      <c r="G16" s="13">
        <v>2.8</v>
      </c>
      <c r="H16" s="13">
        <v>89.3</v>
      </c>
    </row>
  </sheetData>
  <mergeCells count="8">
    <mergeCell ref="A1:H1"/>
    <mergeCell ref="F3:H3"/>
    <mergeCell ref="A4:A5"/>
    <mergeCell ref="B4:B5"/>
    <mergeCell ref="C4:C5"/>
    <mergeCell ref="D4:D5"/>
    <mergeCell ref="E4:E5"/>
    <mergeCell ref="F4:H4"/>
  </mergeCells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39</vt:i4>
      </vt:variant>
    </vt:vector>
  </HeadingPairs>
  <TitlesOfParts>
    <vt:vector size="79" baseType="lpstr">
      <vt:lpstr>тит</vt:lpstr>
      <vt:lpstr>T_1440</vt:lpstr>
      <vt:lpstr>T_1141</vt:lpstr>
      <vt:lpstr>T_1140</vt:lpstr>
      <vt:lpstr>T_1141 (2)</vt:lpstr>
      <vt:lpstr>T_1238</vt:lpstr>
      <vt:lpstr>T_1205</vt:lpstr>
      <vt:lpstr>T_1203</vt:lpstr>
      <vt:lpstr>T_1203 (2)</vt:lpstr>
      <vt:lpstr>T_1204</vt:lpstr>
      <vt:lpstr>T_1204 (2)</vt:lpstr>
      <vt:lpstr>T_1205 (2)</vt:lpstr>
      <vt:lpstr>T_1205 (3)</vt:lpstr>
      <vt:lpstr>T_1239</vt:lpstr>
      <vt:lpstr>T_1239 (2)</vt:lpstr>
      <vt:lpstr>T_1239 (3)</vt:lpstr>
      <vt:lpstr>T_1219</vt:lpstr>
      <vt:lpstr>T_1219 (2)</vt:lpstr>
      <vt:lpstr>T_1222</vt:lpstr>
      <vt:lpstr>T_1222 (2)</vt:lpstr>
      <vt:lpstr>T_1224</vt:lpstr>
      <vt:lpstr>T_1224 (2)</vt:lpstr>
      <vt:lpstr>T_1224 (3)</vt:lpstr>
      <vt:lpstr>T_1225</vt:lpstr>
      <vt:lpstr>T_1225 (2)</vt:lpstr>
      <vt:lpstr>T_1225 (3)</vt:lpstr>
      <vt:lpstr>T_1301</vt:lpstr>
      <vt:lpstr>T_1301 (2)</vt:lpstr>
      <vt:lpstr>T_1301 (3)</vt:lpstr>
      <vt:lpstr>T_1025</vt:lpstr>
      <vt:lpstr>T_1325 (2)</vt:lpstr>
      <vt:lpstr>T_1703 (2)</vt:lpstr>
      <vt:lpstr>T_1302</vt:lpstr>
      <vt:lpstr>T_1025 (2)</vt:lpstr>
      <vt:lpstr>T_1439</vt:lpstr>
      <vt:lpstr>T_2215</vt:lpstr>
      <vt:lpstr>T_2215 (2)</vt:lpstr>
      <vt:lpstr>T_2215 (3)</vt:lpstr>
      <vt:lpstr>T_2215 (4)</vt:lpstr>
      <vt:lpstr>ВСХП-2016</vt:lpstr>
      <vt:lpstr>T_1025!Заголовки_для_печати</vt:lpstr>
      <vt:lpstr>'T_1025 (2)'!Заголовки_для_печати</vt:lpstr>
      <vt:lpstr>T_1140!Заголовки_для_печати</vt:lpstr>
      <vt:lpstr>T_1141!Заголовки_для_печати</vt:lpstr>
      <vt:lpstr>'T_1141 (2)'!Заголовки_для_печати</vt:lpstr>
      <vt:lpstr>T_1203!Заголовки_для_печати</vt:lpstr>
      <vt:lpstr>'T_1203 (2)'!Заголовки_для_печати</vt:lpstr>
      <vt:lpstr>T_1204!Заголовки_для_печати</vt:lpstr>
      <vt:lpstr>'T_1204 (2)'!Заголовки_для_печати</vt:lpstr>
      <vt:lpstr>T_1205!Заголовки_для_печати</vt:lpstr>
      <vt:lpstr>'T_1205 (2)'!Заголовки_для_печати</vt:lpstr>
      <vt:lpstr>'T_1205 (3)'!Заголовки_для_печати</vt:lpstr>
      <vt:lpstr>T_1219!Заголовки_для_печати</vt:lpstr>
      <vt:lpstr>'T_1219 (2)'!Заголовки_для_печати</vt:lpstr>
      <vt:lpstr>T_1222!Заголовки_для_печати</vt:lpstr>
      <vt:lpstr>'T_1222 (2)'!Заголовки_для_печати</vt:lpstr>
      <vt:lpstr>T_1224!Заголовки_для_печати</vt:lpstr>
      <vt:lpstr>'T_1224 (2)'!Заголовки_для_печати</vt:lpstr>
      <vt:lpstr>'T_1224 (3)'!Заголовки_для_печати</vt:lpstr>
      <vt:lpstr>T_1225!Заголовки_для_печати</vt:lpstr>
      <vt:lpstr>'T_1225 (2)'!Заголовки_для_печати</vt:lpstr>
      <vt:lpstr>'T_1225 (3)'!Заголовки_для_печати</vt:lpstr>
      <vt:lpstr>T_1238!Заголовки_для_печати</vt:lpstr>
      <vt:lpstr>T_1239!Заголовки_для_печати</vt:lpstr>
      <vt:lpstr>'T_1239 (2)'!Заголовки_для_печати</vt:lpstr>
      <vt:lpstr>'T_1239 (3)'!Заголовки_для_печати</vt:lpstr>
      <vt:lpstr>T_1301!Заголовки_для_печати</vt:lpstr>
      <vt:lpstr>'T_1301 (2)'!Заголовки_для_печати</vt:lpstr>
      <vt:lpstr>'T_1301 (3)'!Заголовки_для_печати</vt:lpstr>
      <vt:lpstr>T_1302!Заголовки_для_печати</vt:lpstr>
      <vt:lpstr>'T_1325 (2)'!Заголовки_для_печати</vt:lpstr>
      <vt:lpstr>T_1439!Заголовки_для_печати</vt:lpstr>
      <vt:lpstr>T_1440!Заголовки_для_печати</vt:lpstr>
      <vt:lpstr>'T_1703 (2)'!Заголовки_для_печати</vt:lpstr>
      <vt:lpstr>T_2215!Заголовки_для_печати</vt:lpstr>
      <vt:lpstr>'T_2215 (2)'!Заголовки_для_печати</vt:lpstr>
      <vt:lpstr>'T_2215 (3)'!Заголовки_для_печати</vt:lpstr>
      <vt:lpstr>'T_2215 (4)'!Заголовки_для_печати</vt:lpstr>
      <vt:lpstr>тит!Область_печати</vt:lpstr>
    </vt:vector>
  </TitlesOfParts>
  <Company>нипи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Smolenskstat</dc:creator>
  <cp:lastModifiedBy>Администратор</cp:lastModifiedBy>
  <cp:lastPrinted>2016-01-15T06:16:59Z</cp:lastPrinted>
  <dcterms:created xsi:type="dcterms:W3CDTF">2002-05-13T11:31:51Z</dcterms:created>
  <dcterms:modified xsi:type="dcterms:W3CDTF">2016-02-16T12:29:35Z</dcterms:modified>
</cp:coreProperties>
</file>